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500"/>
  </bookViews>
  <sheets>
    <sheet name="1.部门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_FilterDatabase" localSheetId="6" hidden="1">'7.基本支出预算表'!$A$1:$X$93</definedName>
    <definedName name="_xlnm._FilterDatabase" localSheetId="7" hidden="1">'8.项目支出预算表'!$A$1:$W$42</definedName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</definedNames>
  <calcPr calcId="144525" concurrentCalc="0"/>
</workbook>
</file>

<file path=xl/sharedStrings.xml><?xml version="1.0" encoding="utf-8"?>
<sst xmlns="http://schemas.openxmlformats.org/spreadsheetml/2006/main" count="1845" uniqueCount="563">
  <si>
    <t>预算01-1表</t>
  </si>
  <si>
    <t>部门财务收支预算总表</t>
  </si>
  <si>
    <t>单位名称：临沧市临翔区水务局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</si>
  <si>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</si>
  <si>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</si>
  <si>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</si>
  <si>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</si>
  <si>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</si>
  <si>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</si>
  <si>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</si>
  <si>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</si>
  <si>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</si>
  <si>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</si>
  <si>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</si>
  <si>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</si>
  <si>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</si>
  <si>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</si>
  <si>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</si>
  <si>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五、灾害防治及应急管理支出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</si>
  <si>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</si>
  <si>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</si>
  <si>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</si>
  <si>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</si>
  <si>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</si>
  <si>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</si>
  <si>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</si>
  <si>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</si>
  <si>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</si>
  <si>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</si>
  <si>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</si>
  <si>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</si>
  <si>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</si>
  <si>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</si>
  <si>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</si>
  <si>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</si>
  <si>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</si>
  <si>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</si>
  <si>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</si>
  <si>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</si>
  <si>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</si>
  <si>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</si>
  <si>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</si>
  <si>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</si>
  <si>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</si>
  <si>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</si>
  <si>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</si>
  <si>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</si>
  <si>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</si>
  <si>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</si>
  <si>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</t>
  </si>
  <si>
    <t>临沧市临翔区水务局</t>
  </si>
  <si>
    <t>126001</t>
  </si>
  <si>
    <t xml:space="preserve">  临沧市临翔区水务局</t>
  </si>
  <si>
    <t>126004</t>
  </si>
  <si>
    <t xml:space="preserve">  临沧市临翔区博尚水库管理局</t>
  </si>
  <si>
    <t>126005</t>
  </si>
  <si>
    <t xml:space="preserve">  临沧市临翔区鸭子塘水库管理局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</si>
  <si>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</si>
  <si>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</si>
  <si>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</si>
  <si>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</si>
  <si>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</si>
  <si>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</si>
  <si>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</si>
  <si>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</si>
  <si>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</si>
  <si>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</si>
  <si>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</si>
  <si>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</si>
  <si>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</si>
  <si>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</si>
  <si>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</si>
  <si>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</si>
  <si>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</si>
  <si>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</si>
  <si>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</si>
  <si>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</si>
  <si>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</si>
  <si>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</si>
  <si>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</si>
  <si>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</si>
  <si>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</si>
  <si>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</si>
  <si>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</si>
  <si>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</si>
  <si>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</si>
  <si>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</si>
  <si>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 xml:space="preserve">    行政单位医疗</t>
  </si>
  <si>
    <t xml:space="preserve">    事业单位医疗</t>
  </si>
  <si>
    <t>2101103</t>
  </si>
  <si>
    <t xml:space="preserve">    公务员医疗补助</t>
  </si>
  <si>
    <t xml:space="preserve">    其他行政事业单位医疗支出</t>
  </si>
  <si>
    <t>213</t>
  </si>
  <si>
    <t>农林水支出</t>
  </si>
  <si>
    <t>21303</t>
  </si>
  <si>
    <t xml:space="preserve">  水利</t>
  </si>
  <si>
    <t xml:space="preserve">    行政运行</t>
  </si>
  <si>
    <t>2130304</t>
  </si>
  <si>
    <t xml:space="preserve">    水利行业业务管理</t>
  </si>
  <si>
    <t>2130305</t>
  </si>
  <si>
    <t xml:space="preserve">    水利工程建设</t>
  </si>
  <si>
    <t xml:space="preserve">    水利执法监督</t>
  </si>
  <si>
    <t xml:space="preserve">    防汛</t>
  </si>
  <si>
    <t xml:space="preserve">    抗旱</t>
  </si>
  <si>
    <t>2130319</t>
  </si>
  <si>
    <t xml:space="preserve">    江河湖库水系综合整治</t>
  </si>
  <si>
    <t>2130335</t>
  </si>
  <si>
    <t xml:space="preserve">    农村人畜饮水</t>
  </si>
  <si>
    <t>21305</t>
  </si>
  <si>
    <t xml:space="preserve">  巩固脱贫衔接乡村振兴</t>
  </si>
  <si>
    <t>2130504</t>
  </si>
  <si>
    <t xml:space="preserve">    农村基础设施建设</t>
  </si>
  <si>
    <t>2130505</t>
  </si>
  <si>
    <t xml:space="preserve">    生产发展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</si>
  <si>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</si>
  <si>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</si>
  <si>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</si>
  <si>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</si>
  <si>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</si>
  <si>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</si>
  <si>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</si>
  <si>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</si>
  <si>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22406</t>
  </si>
  <si>
    <t xml:space="preserve">  自然灾害防治</t>
  </si>
  <si>
    <t>2240699</t>
  </si>
  <si>
    <t xml:space="preserve">    其他自然灾害防治支出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</si>
  <si>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</si>
  <si>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</si>
  <si>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</si>
  <si>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</si>
  <si>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</si>
  <si>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</si>
  <si>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</si>
  <si>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</si>
  <si>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</si>
  <si>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</si>
  <si>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</si>
  <si>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</si>
  <si>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</si>
  <si>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</si>
  <si>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（五）灾害防治及应急管理支出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</si>
  <si>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</si>
  <si>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</si>
  <si>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</si>
  <si>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</si>
  <si>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</si>
  <si>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</si>
  <si>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</si>
  <si>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</si>
  <si>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</si>
  <si>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</si>
  <si>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</si>
  <si>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</si>
  <si>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</si>
  <si>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2080505</t>
  </si>
  <si>
    <t>2089999</t>
  </si>
  <si>
    <t>2101101</t>
  </si>
  <si>
    <t>2101102</t>
  </si>
  <si>
    <t>2101199</t>
  </si>
  <si>
    <t>2130301</t>
  </si>
  <si>
    <t>2130309</t>
  </si>
  <si>
    <t>2130314</t>
  </si>
  <si>
    <t>2130315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</si>
  <si>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</si>
  <si>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</si>
  <si>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</si>
  <si>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</si>
  <si>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</si>
  <si>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</si>
  <si>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</si>
  <si>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</si>
  <si>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</si>
  <si>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</si>
  <si>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</si>
  <si>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</si>
  <si>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</si>
  <si>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</si>
  <si>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</si>
  <si>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</si>
  <si>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</si>
  <si>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</si>
  <si>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</si>
  <si>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</si>
  <si>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</si>
  <si>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</si>
  <si>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</si>
  <si>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</si>
  <si>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</si>
  <si>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</si>
  <si>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</si>
  <si>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</si>
  <si>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</si>
  <si>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110332</t>
  </si>
  <si>
    <t xml:space="preserve">  110332002</t>
  </si>
  <si>
    <t/>
  </si>
  <si>
    <t xml:space="preserve">    临沧市临翔区水务局</t>
  </si>
  <si>
    <t>530902210000000017535</t>
  </si>
  <si>
    <t>行政人员支出工资</t>
  </si>
  <si>
    <t>行政运行</t>
  </si>
  <si>
    <t>30101</t>
  </si>
  <si>
    <t>基本工资</t>
  </si>
  <si>
    <t>530902210000000017536</t>
  </si>
  <si>
    <t>事业人员支出工资</t>
  </si>
  <si>
    <t>水利行业业务管理</t>
  </si>
  <si>
    <t>30102</t>
  </si>
  <si>
    <t>津贴补贴</t>
  </si>
  <si>
    <t>30103</t>
  </si>
  <si>
    <t>奖金</t>
  </si>
  <si>
    <t>30107</t>
  </si>
  <si>
    <t>绩效工资</t>
  </si>
  <si>
    <t>530902210000000017537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</si>
  <si>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</si>
  <si>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</si>
  <si>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</si>
  <si>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</si>
  <si>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</si>
  <si>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</si>
  <si>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</si>
  <si>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</si>
  <si>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</si>
  <si>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</si>
  <si>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</si>
  <si>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</si>
  <si>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</si>
  <si>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</si>
  <si>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</si>
  <si>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</si>
  <si>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</si>
  <si>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</si>
  <si>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530902210000000017538</t>
  </si>
  <si>
    <t>住房公积金</t>
  </si>
  <si>
    <t>30113</t>
  </si>
  <si>
    <t>530902210000000017543</t>
  </si>
  <si>
    <t>一般公用经费</t>
  </si>
  <si>
    <t>30201</t>
  </si>
  <si>
    <t>办公费</t>
  </si>
  <si>
    <t>30211</t>
  </si>
  <si>
    <t>差旅费</t>
  </si>
  <si>
    <t>30206</t>
  </si>
  <si>
    <t>电费</t>
  </si>
  <si>
    <t>30202</t>
  </si>
  <si>
    <t>印刷费</t>
  </si>
  <si>
    <t>30205</t>
  </si>
  <si>
    <t>水费</t>
  </si>
  <si>
    <t>30207</t>
  </si>
  <si>
    <t>邮电费</t>
  </si>
  <si>
    <t>530902221100000461185</t>
  </si>
  <si>
    <t>30217</t>
  </si>
  <si>
    <t>530902210000000017542</t>
  </si>
  <si>
    <t>工会经费</t>
  </si>
  <si>
    <t>30228</t>
  </si>
  <si>
    <t>530902210000000017541</t>
  </si>
  <si>
    <t>公务用车运行维护费</t>
  </si>
  <si>
    <t>30231</t>
  </si>
  <si>
    <t>530902210000000019939</t>
  </si>
  <si>
    <t>行政人员公务交通补贴</t>
  </si>
  <si>
    <t>30239</t>
  </si>
  <si>
    <t>其他交通费用</t>
  </si>
  <si>
    <t>530902210000000020489</t>
  </si>
  <si>
    <t>水库管理人员经费</t>
  </si>
  <si>
    <t>30226</t>
  </si>
  <si>
    <t>劳务费</t>
  </si>
  <si>
    <t>530902210000000019644</t>
  </si>
  <si>
    <t>遗属补助</t>
  </si>
  <si>
    <t>死亡抚恤</t>
  </si>
  <si>
    <t>生活补助</t>
  </si>
  <si>
    <t xml:space="preserve">  110332003</t>
  </si>
  <si>
    <t xml:space="preserve">    临沧市临翔区博尚水库管理局</t>
  </si>
  <si>
    <t>530902210000000017822</t>
  </si>
  <si>
    <t>530902210000000017823</t>
  </si>
  <si>
    <t>530902210000000017824</t>
  </si>
  <si>
    <t>530902210000000017828</t>
  </si>
  <si>
    <t>530902221100000461265</t>
  </si>
  <si>
    <t>530902210000000017827</t>
  </si>
  <si>
    <t>530902210000000020482</t>
  </si>
  <si>
    <t>政府购买服务岗位</t>
  </si>
  <si>
    <t>530902210000000019941</t>
  </si>
  <si>
    <t>30305</t>
  </si>
  <si>
    <t xml:space="preserve">  110332004</t>
  </si>
  <si>
    <t xml:space="preserve">    临沧市临翔区鸭子塘水库管理局</t>
  </si>
  <si>
    <t>530902210000000019807</t>
  </si>
  <si>
    <t>530902210000000019808</t>
  </si>
  <si>
    <t>530902210000000019809</t>
  </si>
  <si>
    <t>530902210000000019811</t>
  </si>
  <si>
    <t>530902210000000019810</t>
  </si>
  <si>
    <t>预算05-1表</t>
  </si>
  <si>
    <t>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</si>
  <si>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</si>
  <si>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</si>
  <si>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</si>
  <si>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</si>
  <si>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</si>
  <si>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2021年第一批省预算内临翔区双河水库前期工作经费</t>
  </si>
  <si>
    <t>上年结转</t>
  </si>
  <si>
    <t>水利工程建设</t>
  </si>
  <si>
    <t>基础设施建设</t>
  </si>
  <si>
    <t>2021年度第三批统筹整合财政涉农专项资金</t>
  </si>
  <si>
    <t>农村人畜饮水</t>
  </si>
  <si>
    <t>31005</t>
  </si>
  <si>
    <t>2021年中央水利发展专项资金</t>
  </si>
  <si>
    <t>2021年自然灾害防治体系建设补助资金</t>
  </si>
  <si>
    <t>其他自然灾害防治支出</t>
  </si>
  <si>
    <t>委托业务费</t>
  </si>
  <si>
    <t>防汛工作经费</t>
  </si>
  <si>
    <t>专项业务类</t>
  </si>
  <si>
    <t>530902210000000017608</t>
  </si>
  <si>
    <t>防汛</t>
  </si>
  <si>
    <t>河湖长制工作经费</t>
  </si>
  <si>
    <t>事业发展类</t>
  </si>
  <si>
    <t>530902221100000614087</t>
  </si>
  <si>
    <t>江河湖库水系综合整治</t>
  </si>
  <si>
    <t>30227</t>
  </si>
  <si>
    <t>抗旱专项项目经费</t>
  </si>
  <si>
    <t>530902200000000000068</t>
  </si>
  <si>
    <t>抗旱</t>
  </si>
  <si>
    <t>临翔区2020年脱贫攻坚农村饮水安全巩固提升新增工程2021年度第一批统筹整合财政涉农专项资金</t>
  </si>
  <si>
    <t>农村基础设施建设</t>
  </si>
  <si>
    <t>临翔区2020年饮水零星应急工程2021年度第一批统筹整合财政涉农专项资金</t>
  </si>
  <si>
    <t>临翔区林下有机三七种植乡村振兴科技示范园项目专项资金</t>
  </si>
  <si>
    <t>生产发展</t>
  </si>
  <si>
    <t>农村饮水安全专项行动前期费等重点水利项目专项资金</t>
  </si>
  <si>
    <t>水利执法监督工作经费</t>
  </si>
  <si>
    <t>530902200000000000903</t>
  </si>
  <si>
    <t>水利执法监督</t>
  </si>
  <si>
    <t>小型水库安全运行补助资金</t>
  </si>
  <si>
    <t>博尚水库管理运行维护经费</t>
  </si>
  <si>
    <t>530902210000000017837</t>
  </si>
  <si>
    <t>临沧市临翔区博尚水库管理局</t>
  </si>
  <si>
    <t>水库管理运行经费</t>
  </si>
  <si>
    <t>530902210000000017330</t>
  </si>
  <si>
    <t>临沧市临翔区鸭子塘水库管理局</t>
  </si>
  <si>
    <t>鸭子塘水库工程建设区级配套专项资金</t>
  </si>
  <si>
    <t>530902210000000017333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</si>
  <si>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</si>
  <si>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</si>
  <si>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</si>
  <si>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</si>
  <si>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</si>
  <si>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</si>
  <si>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</si>
  <si>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</si>
  <si>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</si>
  <si>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</si>
  <si>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</si>
  <si>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</si>
  <si>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水利执法监督工作经费</t>
  </si>
  <si>
    <t>为保障河长制工作、河湖水域、水资源、水土保持、水利工程设施管理、砂石整治、水行政执法等水利相关工作正常运转。需进行安全生产检查、水生态文明建设；指导农村水利工作、水资源保护工作、水利设施、水域及其岸线的管理、保护与综合利用，监督水利工程建设与运行管理、负责重大涉水违法事件的查处等水利相关工作。</t>
  </si>
  <si>
    <t xml:space="preserve">      产出指标</t>
  </si>
  <si>
    <t>数量指标</t>
  </si>
  <si>
    <t>执法次数</t>
  </si>
  <si>
    <t>&gt;=</t>
  </si>
  <si>
    <t>10</t>
  </si>
  <si>
    <t>次/月</t>
  </si>
  <si>
    <t>定量指标</t>
  </si>
  <si>
    <t>严格执法</t>
  </si>
  <si>
    <t>质量指标</t>
  </si>
  <si>
    <t>执法工作差错率</t>
  </si>
  <si>
    <t>&lt;=</t>
  </si>
  <si>
    <t>差错率10%以下</t>
  </si>
  <si>
    <t>%</t>
  </si>
  <si>
    <t>定性指标</t>
  </si>
  <si>
    <t>反映是否合理执法。
执法工作差错率=正确完成执法数/完成执法数*100%</t>
  </si>
  <si>
    <t>时效指标</t>
  </si>
  <si>
    <t>检查（核查）任务及时完成率</t>
  </si>
  <si>
    <t>检查（核查）任务及时完成率95%以上</t>
  </si>
  <si>
    <t>反映是否按时完成检查核查任务。
检查任务及时完成率=及时完成检查（核查）任务数/完成检查（核查）任务数*100%</t>
  </si>
  <si>
    <t>成本指标</t>
  </si>
  <si>
    <t>资金成本</t>
  </si>
  <si>
    <t>=</t>
  </si>
  <si>
    <t>不超过预算数</t>
  </si>
  <si>
    <t>元</t>
  </si>
  <si>
    <t>使用资金不超预算数</t>
  </si>
  <si>
    <t xml:space="preserve">      效益指标</t>
  </si>
  <si>
    <t>社会效益指标</t>
  </si>
  <si>
    <t>改善水环境</t>
  </si>
  <si>
    <t>所在县（市、区）平均水平</t>
  </si>
  <si>
    <t>改善全区水环境</t>
  </si>
  <si>
    <t>可持续影响指标</t>
  </si>
  <si>
    <t>问题整改落实率</t>
  </si>
  <si>
    <t>问题整改落实率95%</t>
  </si>
  <si>
    <t>反映检查核查发现问题的整改落实情况。
问题整改落实率=（实际整改问题数/现场检查发现问题数）*100%</t>
  </si>
  <si>
    <t xml:space="preserve">      满意度指标</t>
  </si>
  <si>
    <t>服务对象满意度指标</t>
  </si>
  <si>
    <t>群众满意度达90%以上</t>
  </si>
  <si>
    <t>满意度</t>
  </si>
  <si>
    <t xml:space="preserve">    防汛工作经费</t>
  </si>
  <si>
    <t>通过防汛物资购置管护、防汛通讯设施设备修养维护、水毁修复及防汛组织、保安汛期值班费、水毁修复、山洪灾害、应急度汛、防汛期间通讯费等防汛业务支出，保证安全度汛。</t>
  </si>
  <si>
    <t>防汛物资储备</t>
  </si>
  <si>
    <t>次</t>
  </si>
  <si>
    <t>储备防汛物资</t>
  </si>
  <si>
    <t>设施设备完好</t>
  </si>
  <si>
    <t>设施设备完好，质量合格</t>
  </si>
  <si>
    <t>座（处）</t>
  </si>
  <si>
    <t>及时完成防汛度汛任务</t>
  </si>
  <si>
    <t>及时</t>
  </si>
  <si>
    <t>完成防汛度汛任务</t>
  </si>
  <si>
    <t>购置物资（设备维修）价格不高于市场价格的比率</t>
  </si>
  <si>
    <t>保障人民群众生命安全</t>
  </si>
  <si>
    <t>有效维护</t>
  </si>
  <si>
    <t>保护生活环境安全</t>
  </si>
  <si>
    <t>群众满意度</t>
  </si>
  <si>
    <t xml:space="preserve">    抗旱专项项目经费</t>
  </si>
  <si>
    <t>通过抗旱物资购置管护、保安旱期值班费、抗旱设施运行维护，抗旱期间通讯及邮电费、抗旱监测及报旱等抗旱业务支出，确保顺利度过旱期。</t>
  </si>
  <si>
    <t>旱情监测</t>
  </si>
  <si>
    <t>1次</t>
  </si>
  <si>
    <t>天</t>
  </si>
  <si>
    <t>抗旱设备质量完好率</t>
  </si>
  <si>
    <t>98%</t>
  </si>
  <si>
    <t>抗旱设备质量完好</t>
  </si>
  <si>
    <t>抗旱及时率</t>
  </si>
  <si>
    <t>抗旱物资（设备）不高于市场价格的比率</t>
  </si>
  <si>
    <t>100%</t>
  </si>
  <si>
    <t>100%不高于市场价格</t>
  </si>
  <si>
    <t>减灾防灾工作完成率</t>
  </si>
  <si>
    <t>做好减灾防灾工作，保障群众生活。</t>
  </si>
  <si>
    <t>改善人民旱期生活条件</t>
  </si>
  <si>
    <t>本年</t>
  </si>
  <si>
    <t>年</t>
  </si>
  <si>
    <t>反映群众满意程度。</t>
  </si>
  <si>
    <t xml:space="preserve">    河湖长制工作经费</t>
  </si>
  <si>
    <t>完成河湖长制事业发展类工作，包括河湖长制一河一策编制费用、2019年河湖管理范围划定、2019年临翔区水务局河长制公示牌制作安装工程、2020年河湖管理范围划定、临翔区河长制信息平台综合管理系统、2021年临翔区水务局河长制公示牌制作安装工程、2021年一河一策修编、2021年河湖健康评价等河湖长制相关工作。</t>
  </si>
  <si>
    <t>河湖管理范围划定</t>
  </si>
  <si>
    <t>21条河流、21座水库</t>
  </si>
  <si>
    <t>条</t>
  </si>
  <si>
    <t>编制报告合格率</t>
  </si>
  <si>
    <t>编制报告及时率</t>
  </si>
  <si>
    <t>编制费用与当地水平一致</t>
  </si>
  <si>
    <t>一致</t>
  </si>
  <si>
    <t>达标</t>
  </si>
  <si>
    <t>保护水资源</t>
  </si>
  <si>
    <t>是/否</t>
  </si>
  <si>
    <t>改善河流水环境</t>
  </si>
  <si>
    <t>受益群众满意度</t>
  </si>
  <si>
    <t>95%</t>
  </si>
  <si>
    <t xml:space="preserve">    博尚水库管理运行维护经费</t>
  </si>
  <si>
    <t>按照工程管理的要求，认真完成博尚水库管理运行维护工作，确保工程安全，充分发挥工程效益，包括：水库库区警示牌安装维护、美丽河湖建设、水库环境整治、水库库区基础设施管护、车船设备维修养护、水库阀门、大坝维修养护等水库运行管理维护工作。</t>
  </si>
  <si>
    <t>环境巡查整治</t>
  </si>
  <si>
    <t>每星期至少巡查一次</t>
  </si>
  <si>
    <t>工作日</t>
  </si>
  <si>
    <t>环境巡查</t>
  </si>
  <si>
    <t>水质达标率</t>
  </si>
  <si>
    <t>水质达标</t>
  </si>
  <si>
    <t>整治环境或维护基础设施完成及时性</t>
  </si>
  <si>
    <t>反映水库（设施、设备）维护按时完成或环境整治的情况。水库（设施、设备）维护按时完成或环境整治按时完成率=在规定时限内完成维护的量/维护的数量*100%</t>
  </si>
  <si>
    <t>维护费用不高于市场价</t>
  </si>
  <si>
    <t>100%不高于市场价</t>
  </si>
  <si>
    <t>受益人群覆盖率</t>
  </si>
  <si>
    <t>受益人群覆盖率95%以上</t>
  </si>
  <si>
    <t>反映项目设计受益人群或地区的实现情况。
受益人群覆盖率=（实际实现受益人群数/计划实现受益人群数）*100%</t>
  </si>
  <si>
    <t>改善生态环境</t>
  </si>
  <si>
    <t>2年</t>
  </si>
  <si>
    <t>群众的满意度</t>
  </si>
  <si>
    <t>群众的满意度95%以上</t>
  </si>
  <si>
    <t xml:space="preserve">    鸭子塘水库工程建设区级配套专项资金</t>
  </si>
  <si>
    <t>鸭子塘水库的任务为城镇供水、农村人畜饮水和农业灌溉。设计城镇供水人口 4.12 万人，农村人畜供水人口 1.1571 万人、大牲畜 0.4476 万头，灌溉面积 2.616 万亩。水库年供水量 1201.64 万 m3，其中城镇居民生活用水量 263.92 万 m3、农村人畜饮水 47.76 万 m3、灌溉供水量 889.96 万 m3。 
鸭子塘水库2012年1日开工，2017年11月13日完工，2018年12月18日实现竣工验收。工程完成投资24757.35万元，实际到位资金23830.36万元，缺口资金926.98万元，其中市级资金220万元，区级资金706.98万元。
为了尽快清偿工程欠款，我单位2022年预算鸭子塘水库区级配套资金564.00万元，主要用于清偿工程欠款。</t>
  </si>
  <si>
    <t>主体工程完成率</t>
  </si>
  <si>
    <t>100</t>
  </si>
  <si>
    <t>反映主体工程完成情况。
主体工程完成率=（按计划完成主体工程的工程量/计划完成主体工程量）*100%。</t>
  </si>
  <si>
    <t>工程数量</t>
  </si>
  <si>
    <t>个/标段</t>
  </si>
  <si>
    <t>反映工程设计实现的功能数量或工程的相对独立单元的数量。</t>
  </si>
  <si>
    <t>安全事故发生率</t>
  </si>
  <si>
    <t>0</t>
  </si>
  <si>
    <t>反映工程实施期间的安全目标。</t>
  </si>
  <si>
    <t>竣工验收合格率</t>
  </si>
  <si>
    <t>反映项目验收情况。
竣工验收合格率=（验收合格单元工程数量/完工单元工程总数）×100%。</t>
  </si>
  <si>
    <t>计划完工率</t>
  </si>
  <si>
    <t>反映工程按计划完工情况。
计划完工率=实际完成工程项目个数/按计划应完成项目个数。</t>
  </si>
  <si>
    <t>工程单位建设成本</t>
  </si>
  <si>
    <t>24757.34</t>
  </si>
  <si>
    <t>万元</t>
  </si>
  <si>
    <t>反映单位平米数、公里数、个数、亩数等的平均成本。</t>
  </si>
  <si>
    <t>受益人群满意度</t>
  </si>
  <si>
    <t>90</t>
  </si>
  <si>
    <t>调查人群中对设施建设或设施运行的满意度。
受益人群覆盖率=（调查人群中对设施建设或设施运行的人数/问卷调查人数）*100%</t>
  </si>
  <si>
    <t xml:space="preserve">    水库管理运行经费</t>
  </si>
  <si>
    <t>开展水库巡查检查管护工作，负责城区饮用水的统筹兼顾和保障，开展饮用水水源保护工作，水利工作管理和运行</t>
  </si>
  <si>
    <t>使用年限</t>
  </si>
  <si>
    <t>50</t>
  </si>
  <si>
    <t>通过工程设计使用年限反映可持续的效果。</t>
  </si>
  <si>
    <t>预算05-3表</t>
  </si>
  <si>
    <t>部门项目绩效目标表（另文下达）</t>
  </si>
  <si>
    <t>注明：本单位不涉及此内容，所以公开空表。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</si>
  <si>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</si>
  <si>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</si>
  <si>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</si>
  <si>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</si>
  <si>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</si>
  <si>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</si>
  <si>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</si>
  <si>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</si>
  <si>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</si>
  <si>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</si>
  <si>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</si>
  <si>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</si>
  <si>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</si>
  <si>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</si>
  <si>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</si>
  <si>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采购计算机设备及软件</t>
  </si>
  <si>
    <t>A02010104 台式计算机</t>
  </si>
  <si>
    <t>台</t>
  </si>
  <si>
    <t>采购复合机</t>
  </si>
  <si>
    <t>A020106 输入输出设备</t>
  </si>
  <si>
    <t>采购复印纸</t>
  </si>
  <si>
    <t>A090101 复印纸</t>
  </si>
  <si>
    <t>件</t>
  </si>
  <si>
    <t>物业管理服务</t>
  </si>
  <si>
    <t>C1204 物业管理服务</t>
  </si>
  <si>
    <t xml:space="preserve">    公务用车运行维护费</t>
  </si>
  <si>
    <t>车辆维修和保养服务</t>
  </si>
  <si>
    <t>C0503 车辆维修和保养服务</t>
  </si>
  <si>
    <t xml:space="preserve">    一般公用经费</t>
  </si>
  <si>
    <t>计算机设备</t>
  </si>
  <si>
    <t>A020101 计算机设备</t>
  </si>
  <si>
    <t>打印设备</t>
  </si>
  <si>
    <t>A02010601 打印设备</t>
  </si>
  <si>
    <t>复印纸</t>
  </si>
  <si>
    <t>维修和保养服务</t>
  </si>
  <si>
    <t>C05 维修和保养服务</t>
  </si>
  <si>
    <t>保安服务</t>
  </si>
  <si>
    <t>C12 房地产服务</t>
  </si>
  <si>
    <t>车辆保险</t>
  </si>
  <si>
    <t>C1504 保险服务</t>
  </si>
  <si>
    <t>办公设备</t>
  </si>
  <si>
    <t>A02 通用设备</t>
  </si>
  <si>
    <t>家具用具</t>
  </si>
  <si>
    <t>A06 家具用具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</si>
  <si>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</si>
  <si>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</si>
  <si>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</si>
  <si>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</si>
  <si>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</si>
  <si>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</si>
  <si>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</si>
  <si>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</si>
  <si>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</si>
  <si>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</si>
  <si>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</si>
  <si>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</si>
  <si>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</si>
  <si>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</si>
  <si>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</si>
  <si>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</si>
  <si>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</si>
  <si>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</si>
  <si>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</si>
  <si>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</si>
  <si>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</si>
  <si>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注明：实行乡财区管后，区级已为财政管理末级，所以无县对下专项转移支付情况。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</si>
  <si>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</si>
  <si>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</si>
  <si>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</si>
  <si>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</si>
  <si>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</si>
  <si>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</si>
  <si>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</si>
  <si>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</si>
  <si>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</si>
  <si>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计算机设备及软件</t>
  </si>
  <si>
    <t xml:space="preserve"> 台式计算机</t>
  </si>
  <si>
    <t>复合机</t>
  </si>
  <si>
    <t>临翔区博尚水库管理局</t>
  </si>
  <si>
    <t>通用设备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</si>
</sst>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6">
    <font>
      <sz val="9"/>
      <name val="宋体"/>
      <charset val="134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9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20" applyNumberFormat="0" applyAlignment="0" applyProtection="0">
      <alignment vertical="center"/>
    </xf>
    <xf numFmtId="0" fontId="30" fillId="11" borderId="16" applyNumberFormat="0" applyAlignment="0" applyProtection="0">
      <alignment vertical="center"/>
    </xf>
    <xf numFmtId="0" fontId="31" fillId="12" borderId="2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vertical="center" wrapText="1"/>
    </xf>
    <xf numFmtId="0" fontId="2" fillId="0" borderId="7" xfId="49" applyFont="1" applyFill="1" applyBorder="1" applyAlignment="1" applyProtection="1">
      <alignment horizontal="left" vertical="center" wrapText="1"/>
    </xf>
    <xf numFmtId="4" fontId="2" fillId="0" borderId="8" xfId="49" applyNumberFormat="1" applyFont="1" applyFill="1" applyBorder="1" applyAlignment="1" applyProtection="1">
      <alignment horizontal="center" vertical="center"/>
    </xf>
    <xf numFmtId="0" fontId="2" fillId="0" borderId="9" xfId="49" applyFont="1" applyFill="1" applyBorder="1" applyAlignment="1" applyProtection="1">
      <alignment horizontal="left" vertical="center" wrapText="1"/>
    </xf>
    <xf numFmtId="0" fontId="2" fillId="0" borderId="8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vertical="center" wrapText="1"/>
    </xf>
    <xf numFmtId="0" fontId="2" fillId="0" borderId="1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4" fontId="2" fillId="0" borderId="10" xfId="49" applyNumberFormat="1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 wrapText="1"/>
    </xf>
    <xf numFmtId="0" fontId="0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8" xfId="49" applyFont="1" applyFill="1" applyBorder="1" applyAlignment="1" applyProtection="1">
      <alignment horizontal="right" vertical="center"/>
      <protection locked="0"/>
    </xf>
    <xf numFmtId="0" fontId="2" fillId="0" borderId="8" xfId="49" applyFont="1" applyFill="1" applyBorder="1" applyAlignment="1" applyProtection="1">
      <alignment horizontal="left" vertical="center" wrapText="1"/>
      <protection locked="0"/>
    </xf>
    <xf numFmtId="0" fontId="2" fillId="0" borderId="8" xfId="49" applyFont="1" applyFill="1" applyBorder="1" applyAlignment="1" applyProtection="1">
      <alignment horizontal="right" vertical="center"/>
    </xf>
    <xf numFmtId="0" fontId="2" fillId="0" borderId="14" xfId="49" applyFont="1" applyFill="1" applyBorder="1" applyAlignment="1" applyProtection="1">
      <alignment horizontal="center" vertical="center"/>
    </xf>
    <xf numFmtId="0" fontId="2" fillId="0" borderId="15" xfId="49" applyFont="1" applyFill="1" applyBorder="1" applyAlignment="1" applyProtection="1">
      <alignment horizontal="left" vertical="center"/>
    </xf>
    <xf numFmtId="0" fontId="2" fillId="0" borderId="8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horizontal="right" wrapText="1"/>
      <protection locked="0"/>
    </xf>
    <xf numFmtId="0" fontId="2" fillId="0" borderId="0" xfId="49" applyFont="1" applyFill="1" applyBorder="1" applyAlignment="1" applyProtection="1">
      <alignment horizontal="right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8" xfId="49" applyFont="1" applyFill="1" applyBorder="1" applyAlignment="1" applyProtection="1">
      <alignment horizontal="center" vertical="center"/>
    </xf>
    <xf numFmtId="4" fontId="2" fillId="0" borderId="8" xfId="49" applyNumberFormat="1" applyFont="1" applyFill="1" applyBorder="1" applyAlignment="1" applyProtection="1">
      <alignment horizontal="right" vertical="center"/>
      <protection locked="0"/>
    </xf>
    <xf numFmtId="3" fontId="2" fillId="0" borderId="8" xfId="49" applyNumberFormat="1" applyFont="1" applyFill="1" applyBorder="1" applyAlignment="1" applyProtection="1">
      <alignment horizontal="right" vertical="center"/>
    </xf>
    <xf numFmtId="4" fontId="2" fillId="0" borderId="8" xfId="49" applyNumberFormat="1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/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176" fontId="2" fillId="0" borderId="6" xfId="49" applyNumberFormat="1" applyFont="1" applyFill="1" applyBorder="1" applyAlignment="1" applyProtection="1">
      <alignment horizontal="right" vertical="center"/>
      <protection locked="0"/>
    </xf>
    <xf numFmtId="176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2" fillId="0" borderId="6" xfId="49" applyNumberFormat="1" applyFont="1" applyFill="1" applyBorder="1" applyAlignment="1" applyProtection="1">
      <alignment horizontal="right" vertical="center"/>
    </xf>
    <xf numFmtId="176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2" fillId="0" borderId="6" xfId="49" applyFont="1" applyFill="1" applyBorder="1" applyAlignment="1" applyProtection="1">
      <alignment vertical="center"/>
      <protection locked="0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1" xfId="49" applyFont="1" applyFill="1" applyBorder="1" applyAlignment="1" applyProtection="1">
      <alignment vertical="center"/>
    </xf>
    <xf numFmtId="0" fontId="5" fillId="0" borderId="11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5" fillId="0" borderId="5" xfId="49" applyFont="1" applyFill="1" applyBorder="1" applyAlignment="1" applyProtection="1">
      <alignment vertical="top"/>
      <protection locked="0"/>
    </xf>
    <xf numFmtId="0" fontId="5" fillId="0" borderId="6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top" wrapText="1"/>
      <protection locked="0"/>
    </xf>
    <xf numFmtId="0" fontId="5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5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5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5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8" xfId="49" applyNumberFormat="1" applyFont="1" applyFill="1" applyBorder="1" applyAlignment="1" applyProtection="1">
      <alignment horizontal="center" vertical="center"/>
    </xf>
    <xf numFmtId="4" fontId="2" fillId="0" borderId="5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top"/>
    </xf>
    <xf numFmtId="0" fontId="2" fillId="0" borderId="6" xfId="49" applyFont="1" applyFill="1" applyBorder="1" applyAlignment="1" applyProtection="1">
      <alignment horizontal="right" vertical="center"/>
    </xf>
    <xf numFmtId="0" fontId="2" fillId="0" borderId="5" xfId="49" applyFont="1" applyFill="1" applyBorder="1" applyAlignment="1" applyProtection="1">
      <alignment horizontal="left" vertical="center"/>
    </xf>
    <xf numFmtId="4" fontId="2" fillId="0" borderId="14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4" xfId="49" applyNumberFormat="1" applyFont="1" applyFill="1" applyBorder="1" applyAlignment="1" applyProtection="1">
      <alignment horizontal="right" vertical="center"/>
    </xf>
    <xf numFmtId="4" fontId="2" fillId="0" borderId="14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abSelected="1" workbookViewId="0">
      <selection activeCell="C22" sqref="C22"/>
    </sheetView>
  </sheetViews>
  <sheetFormatPr defaultColWidth="9.33333333333333" defaultRowHeight="14.25" customHeight="1" outlineLevelCol="3"/>
  <cols>
    <col min="1" max="1" width="46.1666666666667" style="36" customWidth="1"/>
    <col min="2" max="2" width="50.3333333333333" style="36" customWidth="1"/>
    <col min="3" max="3" width="47.1666666666667" style="36" customWidth="1"/>
    <col min="4" max="4" width="53.8333333333333" style="36" customWidth="1"/>
    <col min="5" max="16384" width="9.33333333333333" style="24" customWidth="1"/>
  </cols>
  <sheetData>
    <row r="1" ht="13.5" customHeight="1" spans="1:4">
      <c r="A1" s="34"/>
      <c r="B1" s="34"/>
      <c r="C1" s="34"/>
      <c r="D1" s="95" t="s">
        <v>0</v>
      </c>
    </row>
    <row r="2" ht="36" customHeight="1" spans="1:4">
      <c r="A2" s="25" t="s">
        <v>1</v>
      </c>
      <c r="B2" s="215"/>
      <c r="C2" s="215"/>
      <c r="D2" s="215"/>
    </row>
    <row r="3" ht="21" customHeight="1" spans="1:4">
      <c r="A3" s="5" t="s">
        <v>2</v>
      </c>
      <c r="B3" s="173"/>
      <c r="C3" s="173"/>
      <c r="D3" s="95" t="s">
        <v>3</v>
      </c>
    </row>
    <row r="4" ht="19.5" customHeight="1" spans="1:4">
      <c r="A4" s="42" t="s">
        <v>4</v>
      </c>
      <c r="B4" s="53"/>
      <c r="C4" s="42" t="s">
        <v>5</v>
      </c>
      <c r="D4" s="53"/>
    </row>
    <row r="5" ht="19.5" customHeight="1" spans="1:4">
      <c r="A5" s="41" t="s">
        <v>6</v>
      </c>
      <c r="B5" s="41" t="s">
        <v>7</v>
      </c>
      <c r="C5" s="41" t="s">
        <v>8</v>
      </c>
      <c r="D5" s="41" t="s">
        <v>7</v>
      </c>
    </row>
    <row r="6" ht="19.5" customHeight="1" spans="1:4">
      <c r="A6" s="44"/>
      <c r="B6" s="44"/>
      <c r="C6" s="44"/>
      <c r="D6" s="44"/>
    </row>
    <row r="7" ht="20.25" customHeight="1" spans="1:4">
      <c r="A7" s="150" t="s">
        <v>9</v>
      </c>
      <c r="B7" s="143">
        <v>14980087.46</v>
      </c>
      <c r="C7" s="150" t="s">
        <v>10</v>
      </c>
      <c r="D7" s="143">
        <v>1790993.15</v>
      </c>
    </row>
    <row r="8" ht="20.25" customHeight="1" spans="1:4">
      <c r="A8" s="150" t="s">
        <v>11</v>
      </c>
      <c r="B8" s="143"/>
      <c r="C8" s="150" t="s">
        <v>12</v>
      </c>
      <c r="D8" s="143">
        <v>1081027.67</v>
      </c>
    </row>
    <row r="9" ht="20.25" customHeight="1" spans="1:4">
      <c r="A9" s="150" t="s">
        <v>13</v>
      </c>
      <c r="B9" s="143"/>
      <c r="C9" s="150" t="s">
        <v>14</v>
      </c>
      <c r="D9" s="143">
        <v>33790353.82</v>
      </c>
    </row>
    <row r="10" ht="20.25" customHeight="1" spans="1:4">
      <c r="A10" s="150" t="s">
        <v>15</v>
      </c>
      <c r="B10" s="94"/>
      <c r="C10" s="150" t="s">
        <v>16</v>
      </c>
      <c r="D10" s="143">
        <v>853770.24</v>
      </c>
    </row>
    <row r="11" ht="20.25" customHeight="1" spans="1:4">
      <c r="A11" s="150" t="s">
        <v>17</v>
      </c>
      <c r="B11" s="143"/>
      <c r="C11" s="150" t="s">
        <v>18</v>
      </c>
      <c r="D11" s="143">
        <v>10000</v>
      </c>
    </row>
    <row r="12" ht="20.25" customHeight="1" spans="1:4">
      <c r="A12" s="150" t="s">
        <v>19</v>
      </c>
      <c r="B12" s="94"/>
      <c r="C12" s="150"/>
      <c r="D12" s="216"/>
    </row>
    <row r="13" ht="20.25" customHeight="1" spans="1:4">
      <c r="A13" s="150" t="s">
        <v>20</v>
      </c>
      <c r="B13" s="94"/>
      <c r="C13" s="150"/>
      <c r="D13" s="216"/>
    </row>
    <row r="14" ht="20.25" customHeight="1" spans="1:4">
      <c r="A14" s="150" t="s">
        <v>21</v>
      </c>
      <c r="B14" s="94"/>
      <c r="C14" s="150"/>
      <c r="D14" s="216"/>
    </row>
    <row r="15" ht="20.25" customHeight="1" spans="1:4">
      <c r="A15" s="217" t="s">
        <v>22</v>
      </c>
      <c r="B15" s="94"/>
      <c r="C15" s="176"/>
      <c r="D15" s="177"/>
    </row>
    <row r="16" ht="20.25" customHeight="1" spans="1:4">
      <c r="A16" s="217" t="s">
        <v>23</v>
      </c>
      <c r="B16" s="218"/>
      <c r="C16" s="176"/>
      <c r="D16" s="177"/>
    </row>
    <row r="17" ht="20.25" customHeight="1" spans="1:4">
      <c r="A17" s="219" t="s">
        <v>24</v>
      </c>
      <c r="B17" s="220">
        <v>14980087.46</v>
      </c>
      <c r="C17" s="176" t="s">
        <v>25</v>
      </c>
      <c r="D17" s="179">
        <v>37526144.88</v>
      </c>
    </row>
    <row r="18" ht="20.25" customHeight="1" spans="1:4">
      <c r="A18" s="217" t="s">
        <v>26</v>
      </c>
      <c r="B18" s="221">
        <v>22546057.42</v>
      </c>
      <c r="C18" s="150" t="s">
        <v>27</v>
      </c>
      <c r="D18" s="216" t="s">
        <v>28</v>
      </c>
    </row>
    <row r="19" ht="20.25" customHeight="1" spans="1:4">
      <c r="A19" s="222" t="s">
        <v>29</v>
      </c>
      <c r="B19" s="220">
        <v>37526144.88</v>
      </c>
      <c r="C19" s="176" t="s">
        <v>30</v>
      </c>
      <c r="D19" s="223">
        <v>37526144.88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25" sqref="C25"/>
    </sheetView>
  </sheetViews>
  <sheetFormatPr defaultColWidth="10.6666666666667" defaultRowHeight="12" customHeight="1" outlineLevelRow="7"/>
  <cols>
    <col min="1" max="1" width="40" style="1" customWidth="1"/>
    <col min="2" max="2" width="15.1666666666667" style="24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4" customWidth="1"/>
    <col min="8" max="8" width="18.6666666666667" style="1" customWidth="1"/>
    <col min="9" max="9" width="13.8333333333333" style="24" customWidth="1"/>
    <col min="10" max="10" width="14.5" style="24" customWidth="1"/>
    <col min="11" max="11" width="86.3333333333333" style="1" customWidth="1"/>
    <col min="12" max="16384" width="10.6666666666667" style="24" customWidth="1"/>
  </cols>
  <sheetData>
    <row r="1" ht="17.25" customHeight="1" spans="11:11">
      <c r="K1" s="33" t="s">
        <v>480</v>
      </c>
    </row>
    <row r="2" ht="28.5" customHeight="1" spans="1:11">
      <c r="A2" s="25" t="s">
        <v>481</v>
      </c>
      <c r="B2" s="26"/>
      <c r="C2" s="4"/>
      <c r="D2" s="4"/>
      <c r="E2" s="4"/>
      <c r="F2" s="4"/>
      <c r="G2" s="26"/>
      <c r="H2" s="4"/>
      <c r="I2" s="26"/>
      <c r="J2" s="26"/>
      <c r="K2" s="4"/>
    </row>
    <row r="3" ht="17.25" customHeight="1" spans="1:2">
      <c r="A3" s="27" t="s">
        <v>2</v>
      </c>
      <c r="B3" s="116"/>
    </row>
    <row r="4" ht="44.25" customHeight="1" spans="1:11">
      <c r="A4" s="28" t="s">
        <v>335</v>
      </c>
      <c r="B4" s="29" t="s">
        <v>175</v>
      </c>
      <c r="C4" s="28" t="s">
        <v>336</v>
      </c>
      <c r="D4" s="28" t="s">
        <v>337</v>
      </c>
      <c r="E4" s="28" t="s">
        <v>338</v>
      </c>
      <c r="F4" s="28" t="s">
        <v>339</v>
      </c>
      <c r="G4" s="29" t="s">
        <v>340</v>
      </c>
      <c r="H4" s="28" t="s">
        <v>341</v>
      </c>
      <c r="I4" s="29" t="s">
        <v>342</v>
      </c>
      <c r="J4" s="29" t="s">
        <v>343</v>
      </c>
      <c r="K4" s="28" t="s">
        <v>344</v>
      </c>
    </row>
    <row r="5" ht="14.25" customHeight="1" spans="1:11">
      <c r="A5" s="28">
        <v>1</v>
      </c>
      <c r="B5" s="29">
        <v>2</v>
      </c>
      <c r="C5" s="28">
        <v>3</v>
      </c>
      <c r="D5" s="28">
        <v>4</v>
      </c>
      <c r="E5" s="28">
        <v>5</v>
      </c>
      <c r="F5" s="28">
        <v>6</v>
      </c>
      <c r="G5" s="29">
        <v>7</v>
      </c>
      <c r="H5" s="28">
        <v>8</v>
      </c>
      <c r="I5" s="29">
        <v>9</v>
      </c>
      <c r="J5" s="29">
        <v>10</v>
      </c>
      <c r="K5" s="28">
        <v>11</v>
      </c>
    </row>
    <row r="6" ht="42" customHeight="1" spans="1:11">
      <c r="A6" s="30" t="s">
        <v>194</v>
      </c>
      <c r="B6" s="117"/>
      <c r="C6" s="13"/>
      <c r="D6" s="13"/>
      <c r="E6" s="13"/>
      <c r="F6" s="12"/>
      <c r="G6" s="31"/>
      <c r="H6" s="12"/>
      <c r="I6" s="31"/>
      <c r="J6" s="31"/>
      <c r="K6" s="12"/>
    </row>
    <row r="7" ht="51.75" customHeight="1" spans="1:11">
      <c r="A7" s="109" t="s">
        <v>194</v>
      </c>
      <c r="B7" s="109" t="s">
        <v>194</v>
      </c>
      <c r="C7" s="109" t="s">
        <v>194</v>
      </c>
      <c r="D7" s="109" t="s">
        <v>194</v>
      </c>
      <c r="E7" s="109" t="s">
        <v>194</v>
      </c>
      <c r="F7" s="30" t="s">
        <v>194</v>
      </c>
      <c r="G7" s="109" t="s">
        <v>194</v>
      </c>
      <c r="H7" s="30" t="s">
        <v>194</v>
      </c>
      <c r="I7" s="109" t="s">
        <v>194</v>
      </c>
      <c r="J7" s="109" t="s">
        <v>194</v>
      </c>
      <c r="K7" s="30" t="s">
        <v>194</v>
      </c>
    </row>
    <row r="8" customHeight="1" spans="1:1">
      <c r="A8" s="1" t="s">
        <v>482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25" sqref="C25"/>
    </sheetView>
  </sheetViews>
  <sheetFormatPr defaultColWidth="10.6666666666667" defaultRowHeight="14.25" customHeight="1" outlineLevelCol="5"/>
  <cols>
    <col min="1" max="1" width="37.5" style="36" customWidth="1"/>
    <col min="2" max="2" width="24.1666666666667" style="96" customWidth="1"/>
    <col min="3" max="3" width="37.5" style="36" customWidth="1"/>
    <col min="4" max="4" width="32.3333333333333" style="36" customWidth="1"/>
    <col min="5" max="6" width="42.8333333333333" style="36" customWidth="1"/>
    <col min="7" max="16384" width="10.6666666666667" style="36" customWidth="1"/>
  </cols>
  <sheetData>
    <row r="1" ht="12" customHeight="1" spans="1:6">
      <c r="A1" s="97">
        <v>1</v>
      </c>
      <c r="B1" s="98">
        <v>0</v>
      </c>
      <c r="C1" s="97">
        <v>1</v>
      </c>
      <c r="D1" s="99"/>
      <c r="E1" s="99"/>
      <c r="F1" s="95" t="s">
        <v>483</v>
      </c>
    </row>
    <row r="2" ht="26.25" customHeight="1" spans="1:6">
      <c r="A2" s="100" t="s">
        <v>484</v>
      </c>
      <c r="B2" s="100" t="s">
        <v>484</v>
      </c>
      <c r="C2" s="101"/>
      <c r="D2" s="102"/>
      <c r="E2" s="102"/>
      <c r="F2" s="102"/>
    </row>
    <row r="3" ht="13.5" customHeight="1" spans="1:6">
      <c r="A3" s="103" t="s">
        <v>2</v>
      </c>
      <c r="B3" s="103" t="s">
        <v>2</v>
      </c>
      <c r="C3" s="97"/>
      <c r="D3" s="99"/>
      <c r="E3" s="99"/>
      <c r="F3" s="95" t="s">
        <v>3</v>
      </c>
    </row>
    <row r="4" ht="19.5" customHeight="1" spans="1:6">
      <c r="A4" s="104" t="s">
        <v>485</v>
      </c>
      <c r="B4" s="105" t="s">
        <v>59</v>
      </c>
      <c r="C4" s="104" t="s">
        <v>60</v>
      </c>
      <c r="D4" s="42" t="s">
        <v>486</v>
      </c>
      <c r="E4" s="43"/>
      <c r="F4" s="53"/>
    </row>
    <row r="5" ht="18.75" customHeight="1" spans="1:6">
      <c r="A5" s="106"/>
      <c r="B5" s="107"/>
      <c r="C5" s="106"/>
      <c r="D5" s="41" t="s">
        <v>36</v>
      </c>
      <c r="E5" s="42" t="s">
        <v>61</v>
      </c>
      <c r="F5" s="41" t="s">
        <v>62</v>
      </c>
    </row>
    <row r="6" ht="18.75" customHeight="1" spans="1:6">
      <c r="A6" s="29">
        <v>1</v>
      </c>
      <c r="B6" s="108" t="s">
        <v>149</v>
      </c>
      <c r="C6" s="29">
        <v>3</v>
      </c>
      <c r="D6" s="48">
        <v>4</v>
      </c>
      <c r="E6" s="48">
        <v>5</v>
      </c>
      <c r="F6" s="48">
        <v>6</v>
      </c>
    </row>
    <row r="7" ht="21" customHeight="1" spans="1:6">
      <c r="A7" s="109" t="s">
        <v>194</v>
      </c>
      <c r="B7" s="109"/>
      <c r="C7" s="109"/>
      <c r="D7" s="110" t="s">
        <v>194</v>
      </c>
      <c r="E7" s="111" t="s">
        <v>194</v>
      </c>
      <c r="F7" s="111" t="s">
        <v>194</v>
      </c>
    </row>
    <row r="8" ht="21" customHeight="1" spans="1:6">
      <c r="A8" s="109"/>
      <c r="B8" s="109" t="s">
        <v>194</v>
      </c>
      <c r="C8" s="109" t="s">
        <v>194</v>
      </c>
      <c r="D8" s="112" t="s">
        <v>194</v>
      </c>
      <c r="E8" s="113" t="s">
        <v>194</v>
      </c>
      <c r="F8" s="113" t="s">
        <v>194</v>
      </c>
    </row>
    <row r="9" ht="18.75" customHeight="1" spans="1:6">
      <c r="A9" s="114" t="s">
        <v>126</v>
      </c>
      <c r="B9" s="114" t="s">
        <v>126</v>
      </c>
      <c r="C9" s="115" t="s">
        <v>126</v>
      </c>
      <c r="D9" s="112" t="s">
        <v>194</v>
      </c>
      <c r="E9" s="113" t="s">
        <v>194</v>
      </c>
      <c r="F9" s="113" t="s">
        <v>194</v>
      </c>
    </row>
    <row r="10" customHeight="1" spans="1:1">
      <c r="A10" s="36" t="s">
        <v>482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6"/>
  <sheetViews>
    <sheetView workbookViewId="0">
      <selection activeCell="E23" sqref="E23"/>
    </sheetView>
  </sheetViews>
  <sheetFormatPr defaultColWidth="10.6666666666667" defaultRowHeight="14.25" customHeight="1"/>
  <cols>
    <col min="1" max="1" width="45.6666666666667" style="36" customWidth="1"/>
    <col min="2" max="2" width="40.6666666666667" style="36" customWidth="1"/>
    <col min="3" max="3" width="41.1666666666667" style="36" customWidth="1"/>
    <col min="4" max="4" width="9" style="36" customWidth="1"/>
    <col min="5" max="5" width="12" style="36" customWidth="1"/>
    <col min="6" max="6" width="16.3333333333333" style="36" customWidth="1"/>
    <col min="7" max="7" width="14" style="36" customWidth="1"/>
    <col min="8" max="10" width="14.6666666666667" style="36" customWidth="1"/>
    <col min="11" max="11" width="14.6666666666667" style="24" customWidth="1"/>
    <col min="12" max="14" width="14.6666666666667" style="36" customWidth="1"/>
    <col min="15" max="16" width="14.6666666666667" style="24" customWidth="1"/>
    <col min="17" max="17" width="12.1666666666667" style="36" customWidth="1"/>
    <col min="18" max="16384" width="10.6666666666667" style="24" customWidth="1"/>
  </cols>
  <sheetData>
    <row r="1" ht="13.5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O1" s="33"/>
      <c r="P1" s="33"/>
      <c r="Q1" s="2" t="s">
        <v>487</v>
      </c>
    </row>
    <row r="2" ht="27.75" customHeight="1" spans="1:17">
      <c r="A2" s="3" t="s">
        <v>488</v>
      </c>
      <c r="B2" s="4"/>
      <c r="C2" s="4"/>
      <c r="D2" s="4"/>
      <c r="E2" s="4"/>
      <c r="F2" s="4"/>
      <c r="G2" s="4"/>
      <c r="H2" s="4"/>
      <c r="I2" s="4"/>
      <c r="J2" s="4"/>
      <c r="K2" s="26"/>
      <c r="L2" s="4"/>
      <c r="M2" s="4"/>
      <c r="N2" s="4"/>
      <c r="O2" s="26"/>
      <c r="P2" s="26"/>
      <c r="Q2" s="4"/>
    </row>
    <row r="3" ht="18.75" customHeight="1" spans="1:17">
      <c r="A3" s="5" t="s">
        <v>2</v>
      </c>
      <c r="B3" s="88"/>
      <c r="C3" s="88"/>
      <c r="D3" s="88"/>
      <c r="E3" s="88"/>
      <c r="F3" s="88"/>
      <c r="G3" s="88"/>
      <c r="H3" s="88"/>
      <c r="I3" s="88"/>
      <c r="J3" s="88"/>
      <c r="O3" s="52"/>
      <c r="P3" s="52"/>
      <c r="Q3" s="95" t="s">
        <v>165</v>
      </c>
    </row>
    <row r="4" ht="15.75" customHeight="1" spans="1:17">
      <c r="A4" s="46" t="s">
        <v>489</v>
      </c>
      <c r="B4" s="58" t="s">
        <v>490</v>
      </c>
      <c r="C4" s="58" t="s">
        <v>491</v>
      </c>
      <c r="D4" s="58" t="s">
        <v>492</v>
      </c>
      <c r="E4" s="58" t="s">
        <v>493</v>
      </c>
      <c r="F4" s="58" t="s">
        <v>494</v>
      </c>
      <c r="G4" s="60" t="s">
        <v>181</v>
      </c>
      <c r="H4" s="60"/>
      <c r="I4" s="60"/>
      <c r="J4" s="60"/>
      <c r="K4" s="77"/>
      <c r="L4" s="60"/>
      <c r="M4" s="60"/>
      <c r="N4" s="60"/>
      <c r="O4" s="78"/>
      <c r="P4" s="77"/>
      <c r="Q4" s="86"/>
    </row>
    <row r="5" ht="17.25" customHeight="1" spans="1:17">
      <c r="A5" s="61"/>
      <c r="B5" s="62"/>
      <c r="C5" s="62"/>
      <c r="D5" s="62"/>
      <c r="E5" s="62"/>
      <c r="F5" s="62"/>
      <c r="G5" s="62" t="s">
        <v>36</v>
      </c>
      <c r="H5" s="62" t="s">
        <v>39</v>
      </c>
      <c r="I5" s="62" t="s">
        <v>495</v>
      </c>
      <c r="J5" s="62" t="s">
        <v>496</v>
      </c>
      <c r="K5" s="63" t="s">
        <v>497</v>
      </c>
      <c r="L5" s="79" t="s">
        <v>43</v>
      </c>
      <c r="M5" s="79"/>
      <c r="N5" s="79"/>
      <c r="O5" s="80"/>
      <c r="P5" s="87"/>
      <c r="Q5" s="65"/>
    </row>
    <row r="6" ht="54" customHeight="1" spans="1:17">
      <c r="A6" s="64"/>
      <c r="B6" s="65"/>
      <c r="C6" s="65"/>
      <c r="D6" s="65"/>
      <c r="E6" s="65"/>
      <c r="F6" s="65"/>
      <c r="G6" s="65"/>
      <c r="H6" s="65" t="s">
        <v>38</v>
      </c>
      <c r="I6" s="65"/>
      <c r="J6" s="65"/>
      <c r="K6" s="66"/>
      <c r="L6" s="65" t="s">
        <v>38</v>
      </c>
      <c r="M6" s="65" t="s">
        <v>44</v>
      </c>
      <c r="N6" s="65" t="s">
        <v>190</v>
      </c>
      <c r="O6" s="81" t="s">
        <v>46</v>
      </c>
      <c r="P6" s="66" t="s">
        <v>47</v>
      </c>
      <c r="Q6" s="65" t="s">
        <v>48</v>
      </c>
    </row>
    <row r="7" ht="15" customHeight="1" spans="1:17">
      <c r="A7" s="44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</row>
    <row r="8" ht="21" customHeight="1" spans="1:17">
      <c r="A8" s="68" t="s">
        <v>50</v>
      </c>
      <c r="B8" s="17"/>
      <c r="C8" s="17"/>
      <c r="D8" s="17"/>
      <c r="E8" s="71"/>
      <c r="F8" s="90"/>
      <c r="G8" s="90">
        <v>204500</v>
      </c>
      <c r="H8" s="90">
        <v>204500</v>
      </c>
      <c r="I8" s="90"/>
      <c r="J8" s="90"/>
      <c r="K8" s="90"/>
      <c r="L8" s="90"/>
      <c r="M8" s="90"/>
      <c r="N8" s="90"/>
      <c r="O8" s="94"/>
      <c r="P8" s="90"/>
      <c r="Q8" s="90"/>
    </row>
    <row r="9" ht="21" customHeight="1" spans="1:17">
      <c r="A9" s="68" t="s">
        <v>52</v>
      </c>
      <c r="B9" s="17" t="s">
        <v>194</v>
      </c>
      <c r="C9" s="17" t="s">
        <v>194</v>
      </c>
      <c r="D9" s="17" t="s">
        <v>194</v>
      </c>
      <c r="E9" s="71" t="s">
        <v>194</v>
      </c>
      <c r="F9" s="90"/>
      <c r="G9" s="90">
        <v>201200</v>
      </c>
      <c r="H9" s="90">
        <v>201200</v>
      </c>
      <c r="I9" s="90"/>
      <c r="J9" s="90"/>
      <c r="K9" s="90"/>
      <c r="L9" s="90"/>
      <c r="M9" s="90"/>
      <c r="N9" s="90"/>
      <c r="O9" s="94"/>
      <c r="P9" s="90"/>
      <c r="Q9" s="90"/>
    </row>
    <row r="10" s="24" customFormat="1" ht="25.5" customHeight="1" spans="1:17">
      <c r="A10" s="68" t="s">
        <v>345</v>
      </c>
      <c r="B10" s="17" t="s">
        <v>498</v>
      </c>
      <c r="C10" s="17" t="s">
        <v>499</v>
      </c>
      <c r="D10" s="17" t="s">
        <v>500</v>
      </c>
      <c r="E10" s="91">
        <v>4</v>
      </c>
      <c r="F10" s="92"/>
      <c r="G10" s="92">
        <v>24000</v>
      </c>
      <c r="H10" s="92">
        <v>24000</v>
      </c>
      <c r="I10" s="92"/>
      <c r="J10" s="92"/>
      <c r="K10" s="90"/>
      <c r="L10" s="92"/>
      <c r="M10" s="92"/>
      <c r="N10" s="92"/>
      <c r="O10" s="94"/>
      <c r="P10" s="90"/>
      <c r="Q10" s="92"/>
    </row>
    <row r="11" s="24" customFormat="1" ht="25.5" customHeight="1" spans="1:17">
      <c r="A11" s="68" t="s">
        <v>345</v>
      </c>
      <c r="B11" s="17" t="s">
        <v>501</v>
      </c>
      <c r="C11" s="17" t="s">
        <v>502</v>
      </c>
      <c r="D11" s="17" t="s">
        <v>500</v>
      </c>
      <c r="E11" s="91">
        <v>1</v>
      </c>
      <c r="F11" s="92"/>
      <c r="G11" s="92">
        <v>18000</v>
      </c>
      <c r="H11" s="92">
        <v>18000</v>
      </c>
      <c r="I11" s="92"/>
      <c r="J11" s="92"/>
      <c r="K11" s="90"/>
      <c r="L11" s="92"/>
      <c r="M11" s="92"/>
      <c r="N11" s="92"/>
      <c r="O11" s="94"/>
      <c r="P11" s="90"/>
      <c r="Q11" s="92"/>
    </row>
    <row r="12" ht="25.5" customHeight="1" spans="1:17">
      <c r="A12" s="68" t="s">
        <v>345</v>
      </c>
      <c r="B12" s="17" t="s">
        <v>503</v>
      </c>
      <c r="C12" s="17" t="s">
        <v>504</v>
      </c>
      <c r="D12" s="17" t="s">
        <v>505</v>
      </c>
      <c r="E12" s="91">
        <v>70</v>
      </c>
      <c r="F12" s="92"/>
      <c r="G12" s="92">
        <v>9800</v>
      </c>
      <c r="H12" s="92">
        <v>9800</v>
      </c>
      <c r="I12" s="92"/>
      <c r="J12" s="92"/>
      <c r="K12" s="90"/>
      <c r="L12" s="92"/>
      <c r="M12" s="92"/>
      <c r="N12" s="92"/>
      <c r="O12" s="94"/>
      <c r="P12" s="90"/>
      <c r="Q12" s="92"/>
    </row>
    <row r="13" ht="25.5" customHeight="1" spans="1:17">
      <c r="A13" s="68" t="s">
        <v>345</v>
      </c>
      <c r="B13" s="17" t="s">
        <v>506</v>
      </c>
      <c r="C13" s="17" t="s">
        <v>507</v>
      </c>
      <c r="D13" s="17" t="s">
        <v>505</v>
      </c>
      <c r="E13" s="91">
        <v>4</v>
      </c>
      <c r="F13" s="92"/>
      <c r="G13" s="92">
        <v>20000</v>
      </c>
      <c r="H13" s="92">
        <v>20000</v>
      </c>
      <c r="I13" s="92"/>
      <c r="J13" s="92"/>
      <c r="K13" s="90"/>
      <c r="L13" s="92"/>
      <c r="M13" s="92"/>
      <c r="N13" s="92"/>
      <c r="O13" s="94"/>
      <c r="P13" s="90"/>
      <c r="Q13" s="92"/>
    </row>
    <row r="14" ht="25.5" customHeight="1" spans="1:17">
      <c r="A14" s="68" t="s">
        <v>508</v>
      </c>
      <c r="B14" s="17" t="s">
        <v>509</v>
      </c>
      <c r="C14" s="17" t="s">
        <v>510</v>
      </c>
      <c r="D14" s="17" t="s">
        <v>505</v>
      </c>
      <c r="E14" s="91">
        <v>3125</v>
      </c>
      <c r="F14" s="92"/>
      <c r="G14" s="92">
        <v>25000</v>
      </c>
      <c r="H14" s="92">
        <v>25000</v>
      </c>
      <c r="I14" s="92"/>
      <c r="J14" s="92"/>
      <c r="K14" s="90"/>
      <c r="L14" s="92"/>
      <c r="M14" s="92"/>
      <c r="N14" s="92"/>
      <c r="O14" s="94"/>
      <c r="P14" s="90"/>
      <c r="Q14" s="92"/>
    </row>
    <row r="15" ht="25.5" customHeight="1" spans="1:17">
      <c r="A15" s="68" t="s">
        <v>508</v>
      </c>
      <c r="B15" s="17" t="s">
        <v>509</v>
      </c>
      <c r="C15" s="17" t="s">
        <v>510</v>
      </c>
      <c r="D15" s="17" t="s">
        <v>505</v>
      </c>
      <c r="E15" s="91">
        <v>5</v>
      </c>
      <c r="F15" s="92"/>
      <c r="G15" s="92">
        <v>25000</v>
      </c>
      <c r="H15" s="92">
        <v>25000</v>
      </c>
      <c r="I15" s="92"/>
      <c r="J15" s="92"/>
      <c r="K15" s="90"/>
      <c r="L15" s="92"/>
      <c r="M15" s="92"/>
      <c r="N15" s="92"/>
      <c r="O15" s="94"/>
      <c r="P15" s="90"/>
      <c r="Q15" s="92"/>
    </row>
    <row r="16" s="24" customFormat="1" ht="25.5" customHeight="1" spans="1:17">
      <c r="A16" s="68" t="s">
        <v>511</v>
      </c>
      <c r="B16" s="17" t="s">
        <v>512</v>
      </c>
      <c r="C16" s="17" t="s">
        <v>513</v>
      </c>
      <c r="D16" s="17" t="s">
        <v>500</v>
      </c>
      <c r="E16" s="91">
        <v>4</v>
      </c>
      <c r="F16" s="92"/>
      <c r="G16" s="92">
        <v>24000</v>
      </c>
      <c r="H16" s="92">
        <v>24000</v>
      </c>
      <c r="I16" s="92"/>
      <c r="J16" s="92"/>
      <c r="K16" s="90"/>
      <c r="L16" s="92"/>
      <c r="M16" s="92"/>
      <c r="N16" s="92"/>
      <c r="O16" s="94"/>
      <c r="P16" s="90"/>
      <c r="Q16" s="92"/>
    </row>
    <row r="17" s="24" customFormat="1" ht="25.5" customHeight="1" spans="1:17">
      <c r="A17" s="68" t="s">
        <v>511</v>
      </c>
      <c r="B17" s="17" t="s">
        <v>514</v>
      </c>
      <c r="C17" s="17" t="s">
        <v>515</v>
      </c>
      <c r="D17" s="17" t="s">
        <v>500</v>
      </c>
      <c r="E17" s="91">
        <v>6</v>
      </c>
      <c r="F17" s="92"/>
      <c r="G17" s="92">
        <v>21000</v>
      </c>
      <c r="H17" s="92">
        <v>21000</v>
      </c>
      <c r="I17" s="92"/>
      <c r="J17" s="92"/>
      <c r="K17" s="90"/>
      <c r="L17" s="92"/>
      <c r="M17" s="92"/>
      <c r="N17" s="92"/>
      <c r="O17" s="94"/>
      <c r="P17" s="90"/>
      <c r="Q17" s="92"/>
    </row>
    <row r="18" ht="25.5" customHeight="1" spans="1:17">
      <c r="A18" s="68" t="s">
        <v>511</v>
      </c>
      <c r="B18" s="17" t="s">
        <v>516</v>
      </c>
      <c r="C18" s="17" t="s">
        <v>504</v>
      </c>
      <c r="D18" s="17" t="s">
        <v>505</v>
      </c>
      <c r="E18" s="91">
        <v>60</v>
      </c>
      <c r="F18" s="92"/>
      <c r="G18" s="92">
        <v>8400</v>
      </c>
      <c r="H18" s="92">
        <v>8400</v>
      </c>
      <c r="I18" s="92"/>
      <c r="J18" s="92"/>
      <c r="K18" s="90"/>
      <c r="L18" s="92"/>
      <c r="M18" s="92"/>
      <c r="N18" s="92"/>
      <c r="O18" s="94"/>
      <c r="P18" s="90"/>
      <c r="Q18" s="92"/>
    </row>
    <row r="19" ht="25.5" customHeight="1" spans="1:17">
      <c r="A19" s="68" t="s">
        <v>511</v>
      </c>
      <c r="B19" s="17" t="s">
        <v>517</v>
      </c>
      <c r="C19" s="17" t="s">
        <v>518</v>
      </c>
      <c r="D19" s="17" t="s">
        <v>505</v>
      </c>
      <c r="E19" s="91">
        <v>3</v>
      </c>
      <c r="F19" s="92"/>
      <c r="G19" s="92">
        <v>6000</v>
      </c>
      <c r="H19" s="92">
        <v>6000</v>
      </c>
      <c r="I19" s="92"/>
      <c r="J19" s="92"/>
      <c r="K19" s="90"/>
      <c r="L19" s="92"/>
      <c r="M19" s="92"/>
      <c r="N19" s="92"/>
      <c r="O19" s="94"/>
      <c r="P19" s="90"/>
      <c r="Q19" s="92"/>
    </row>
    <row r="20" ht="25.5" customHeight="1" spans="1:17">
      <c r="A20" s="68" t="s">
        <v>511</v>
      </c>
      <c r="B20" s="17" t="s">
        <v>519</v>
      </c>
      <c r="C20" s="17" t="s">
        <v>520</v>
      </c>
      <c r="D20" s="17" t="s">
        <v>505</v>
      </c>
      <c r="E20" s="91">
        <v>2</v>
      </c>
      <c r="F20" s="92"/>
      <c r="G20" s="92">
        <v>10000</v>
      </c>
      <c r="H20" s="92">
        <v>10000</v>
      </c>
      <c r="I20" s="92"/>
      <c r="J20" s="92"/>
      <c r="K20" s="90"/>
      <c r="L20" s="92"/>
      <c r="M20" s="92"/>
      <c r="N20" s="92"/>
      <c r="O20" s="94"/>
      <c r="P20" s="90"/>
      <c r="Q20" s="92"/>
    </row>
    <row r="21" ht="25.5" customHeight="1" spans="1:17">
      <c r="A21" s="68" t="s">
        <v>511</v>
      </c>
      <c r="B21" s="17" t="s">
        <v>521</v>
      </c>
      <c r="C21" s="17" t="s">
        <v>522</v>
      </c>
      <c r="D21" s="17" t="s">
        <v>505</v>
      </c>
      <c r="E21" s="91">
        <v>5</v>
      </c>
      <c r="F21" s="92"/>
      <c r="G21" s="92">
        <v>10000</v>
      </c>
      <c r="H21" s="92">
        <v>10000</v>
      </c>
      <c r="I21" s="92"/>
      <c r="J21" s="92"/>
      <c r="K21" s="90"/>
      <c r="L21" s="92"/>
      <c r="M21" s="92"/>
      <c r="N21" s="92"/>
      <c r="O21" s="94"/>
      <c r="P21" s="90"/>
      <c r="Q21" s="92"/>
    </row>
    <row r="22" ht="21" customHeight="1" spans="1:17">
      <c r="A22" s="68" t="s">
        <v>54</v>
      </c>
      <c r="B22" s="93"/>
      <c r="C22" s="93"/>
      <c r="D22" s="93"/>
      <c r="E22" s="93"/>
      <c r="F22" s="90"/>
      <c r="G22" s="90">
        <v>3300</v>
      </c>
      <c r="H22" s="90">
        <v>3300</v>
      </c>
      <c r="I22" s="90"/>
      <c r="J22" s="90"/>
      <c r="K22" s="90"/>
      <c r="L22" s="90"/>
      <c r="M22" s="90"/>
      <c r="N22" s="90"/>
      <c r="O22" s="94"/>
      <c r="P22" s="90"/>
      <c r="Q22" s="90"/>
    </row>
    <row r="23" s="24" customFormat="1" ht="25.5" customHeight="1" spans="1:17">
      <c r="A23" s="68" t="s">
        <v>511</v>
      </c>
      <c r="B23" s="17" t="s">
        <v>523</v>
      </c>
      <c r="C23" s="17" t="s">
        <v>524</v>
      </c>
      <c r="D23" s="17" t="s">
        <v>500</v>
      </c>
      <c r="E23" s="91">
        <v>1</v>
      </c>
      <c r="F23" s="92"/>
      <c r="G23" s="92">
        <v>1000</v>
      </c>
      <c r="H23" s="92">
        <v>1000</v>
      </c>
      <c r="I23" s="92"/>
      <c r="J23" s="92"/>
      <c r="K23" s="90"/>
      <c r="L23" s="92"/>
      <c r="M23" s="92"/>
      <c r="N23" s="92"/>
      <c r="O23" s="94"/>
      <c r="P23" s="90"/>
      <c r="Q23" s="92"/>
    </row>
    <row r="24" s="24" customFormat="1" ht="25.5" customHeight="1" spans="1:17">
      <c r="A24" s="68" t="s">
        <v>511</v>
      </c>
      <c r="B24" s="17" t="s">
        <v>525</v>
      </c>
      <c r="C24" s="17" t="s">
        <v>526</v>
      </c>
      <c r="D24" s="17" t="s">
        <v>505</v>
      </c>
      <c r="E24" s="91">
        <v>1</v>
      </c>
      <c r="F24" s="92"/>
      <c r="G24" s="92">
        <v>1000</v>
      </c>
      <c r="H24" s="92">
        <v>1000</v>
      </c>
      <c r="I24" s="92"/>
      <c r="J24" s="92"/>
      <c r="K24" s="90"/>
      <c r="L24" s="92"/>
      <c r="M24" s="92"/>
      <c r="N24" s="92"/>
      <c r="O24" s="94"/>
      <c r="P24" s="90"/>
      <c r="Q24" s="92"/>
    </row>
    <row r="25" ht="25.5" customHeight="1" spans="1:17">
      <c r="A25" s="68" t="s">
        <v>511</v>
      </c>
      <c r="B25" s="17" t="s">
        <v>516</v>
      </c>
      <c r="C25" s="17" t="s">
        <v>504</v>
      </c>
      <c r="D25" s="17" t="s">
        <v>505</v>
      </c>
      <c r="E25" s="91">
        <v>10</v>
      </c>
      <c r="F25" s="92"/>
      <c r="G25" s="92">
        <v>1300</v>
      </c>
      <c r="H25" s="92">
        <v>1300</v>
      </c>
      <c r="I25" s="92"/>
      <c r="J25" s="92"/>
      <c r="K25" s="90"/>
      <c r="L25" s="92"/>
      <c r="M25" s="92"/>
      <c r="N25" s="92"/>
      <c r="O25" s="94"/>
      <c r="P25" s="90"/>
      <c r="Q25" s="92"/>
    </row>
    <row r="26" ht="21" customHeight="1" spans="1:17">
      <c r="A26" s="72" t="s">
        <v>126</v>
      </c>
      <c r="B26" s="73"/>
      <c r="C26" s="73"/>
      <c r="D26" s="73"/>
      <c r="E26" s="71"/>
      <c r="F26" s="90"/>
      <c r="G26" s="90">
        <v>204500</v>
      </c>
      <c r="H26" s="90">
        <v>204500</v>
      </c>
      <c r="I26" s="90"/>
      <c r="J26" s="90"/>
      <c r="K26" s="90"/>
      <c r="L26" s="90"/>
      <c r="M26" s="90"/>
      <c r="N26" s="90"/>
      <c r="O26" s="94"/>
      <c r="P26" s="90"/>
      <c r="Q26" s="90"/>
    </row>
  </sheetData>
  <mergeCells count="16">
    <mergeCell ref="A2:Q2"/>
    <mergeCell ref="A3:F3"/>
    <mergeCell ref="G4:Q4"/>
    <mergeCell ref="L5:Q5"/>
    <mergeCell ref="A26:E2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20" sqref="C20"/>
    </sheetView>
  </sheetViews>
  <sheetFormatPr defaultColWidth="10.6666666666667" defaultRowHeight="14.25" customHeight="1"/>
  <cols>
    <col min="1" max="1" width="39.3333333333333" style="36" customWidth="1"/>
    <col min="2" max="2" width="34.3333333333333" style="36" customWidth="1"/>
    <col min="3" max="3" width="45.6666666666667" style="36" customWidth="1"/>
    <col min="4" max="4" width="14" style="24" customWidth="1"/>
    <col min="5" max="5" width="23.6666666666667" style="24" customWidth="1"/>
    <col min="6" max="6" width="20.1666666666667" style="24" customWidth="1"/>
    <col min="7" max="7" width="34.1666666666667" style="24" customWidth="1"/>
    <col min="8" max="8" width="14" style="36" customWidth="1"/>
    <col min="9" max="11" width="11.6666666666667" style="36" customWidth="1"/>
    <col min="12" max="12" width="10.6666666666667" style="24" customWidth="1"/>
    <col min="13" max="14" width="10.6666666666667" style="36" customWidth="1"/>
    <col min="15" max="15" width="14.8333333333333" style="36" customWidth="1"/>
    <col min="16" max="17" width="10.6666666666667" style="24" customWidth="1"/>
    <col min="18" max="18" width="12.1666666666667" style="36" customWidth="1"/>
    <col min="19" max="16384" width="10.6666666666667" style="24" customWidth="1"/>
  </cols>
  <sheetData>
    <row r="1" ht="13.5" customHeight="1" spans="1:18">
      <c r="A1" s="40"/>
      <c r="B1" s="40"/>
      <c r="C1" s="40"/>
      <c r="D1" s="55"/>
      <c r="E1" s="55"/>
      <c r="F1" s="55"/>
      <c r="G1" s="55"/>
      <c r="H1" s="40"/>
      <c r="I1" s="40"/>
      <c r="J1" s="40"/>
      <c r="K1" s="40"/>
      <c r="L1" s="75"/>
      <c r="M1" s="40"/>
      <c r="N1" s="40"/>
      <c r="O1" s="40"/>
      <c r="P1" s="33"/>
      <c r="Q1" s="82"/>
      <c r="R1" s="83" t="s">
        <v>527</v>
      </c>
    </row>
    <row r="2" ht="27.75" customHeight="1" spans="1:18">
      <c r="A2" s="3" t="s">
        <v>528</v>
      </c>
      <c r="B2" s="56"/>
      <c r="C2" s="56"/>
      <c r="D2" s="26"/>
      <c r="E2" s="26"/>
      <c r="F2" s="26"/>
      <c r="G2" s="26"/>
      <c r="H2" s="56"/>
      <c r="I2" s="56"/>
      <c r="J2" s="56"/>
      <c r="K2" s="56"/>
      <c r="L2" s="76"/>
      <c r="M2" s="56"/>
      <c r="N2" s="56"/>
      <c r="O2" s="56"/>
      <c r="P2" s="26"/>
      <c r="Q2" s="76"/>
      <c r="R2" s="56"/>
    </row>
    <row r="3" ht="18.75" customHeight="1" spans="1:18">
      <c r="A3" s="37" t="s">
        <v>2</v>
      </c>
      <c r="B3" s="38"/>
      <c r="C3" s="38"/>
      <c r="D3" s="57"/>
      <c r="E3" s="57"/>
      <c r="F3" s="57"/>
      <c r="G3" s="57"/>
      <c r="H3" s="38"/>
      <c r="I3" s="38"/>
      <c r="J3" s="38"/>
      <c r="K3" s="38"/>
      <c r="L3" s="75"/>
      <c r="M3" s="40"/>
      <c r="N3" s="40"/>
      <c r="O3" s="40"/>
      <c r="P3" s="52"/>
      <c r="Q3" s="84"/>
      <c r="R3" s="85" t="s">
        <v>165</v>
      </c>
    </row>
    <row r="4" ht="15.75" customHeight="1" spans="1:18">
      <c r="A4" s="46" t="s">
        <v>489</v>
      </c>
      <c r="B4" s="58" t="s">
        <v>529</v>
      </c>
      <c r="C4" s="58" t="s">
        <v>530</v>
      </c>
      <c r="D4" s="59" t="s">
        <v>531</v>
      </c>
      <c r="E4" s="59" t="s">
        <v>532</v>
      </c>
      <c r="F4" s="59" t="s">
        <v>533</v>
      </c>
      <c r="G4" s="59" t="s">
        <v>534</v>
      </c>
      <c r="H4" s="60" t="s">
        <v>181</v>
      </c>
      <c r="I4" s="60"/>
      <c r="J4" s="60"/>
      <c r="K4" s="60"/>
      <c r="L4" s="77"/>
      <c r="M4" s="60"/>
      <c r="N4" s="60"/>
      <c r="O4" s="60"/>
      <c r="P4" s="78"/>
      <c r="Q4" s="77"/>
      <c r="R4" s="86"/>
    </row>
    <row r="5" ht="17.25" customHeight="1" spans="1:18">
      <c r="A5" s="61"/>
      <c r="B5" s="62"/>
      <c r="C5" s="62"/>
      <c r="D5" s="63"/>
      <c r="E5" s="63"/>
      <c r="F5" s="63"/>
      <c r="G5" s="63"/>
      <c r="H5" s="62" t="s">
        <v>36</v>
      </c>
      <c r="I5" s="62" t="s">
        <v>39</v>
      </c>
      <c r="J5" s="62" t="s">
        <v>495</v>
      </c>
      <c r="K5" s="62" t="s">
        <v>496</v>
      </c>
      <c r="L5" s="63" t="s">
        <v>497</v>
      </c>
      <c r="M5" s="79" t="s">
        <v>535</v>
      </c>
      <c r="N5" s="79"/>
      <c r="O5" s="79"/>
      <c r="P5" s="80"/>
      <c r="Q5" s="87"/>
      <c r="R5" s="65"/>
    </row>
    <row r="6" ht="54" customHeight="1" spans="1:18">
      <c r="A6" s="64"/>
      <c r="B6" s="65"/>
      <c r="C6" s="65"/>
      <c r="D6" s="66"/>
      <c r="E6" s="66"/>
      <c r="F6" s="66"/>
      <c r="G6" s="66"/>
      <c r="H6" s="65"/>
      <c r="I6" s="65" t="s">
        <v>38</v>
      </c>
      <c r="J6" s="65"/>
      <c r="K6" s="65"/>
      <c r="L6" s="66"/>
      <c r="M6" s="65" t="s">
        <v>38</v>
      </c>
      <c r="N6" s="65" t="s">
        <v>44</v>
      </c>
      <c r="O6" s="65" t="s">
        <v>190</v>
      </c>
      <c r="P6" s="81" t="s">
        <v>46</v>
      </c>
      <c r="Q6" s="66" t="s">
        <v>47</v>
      </c>
      <c r="R6" s="65" t="s">
        <v>48</v>
      </c>
    </row>
    <row r="7" ht="15" customHeight="1" spans="1:18">
      <c r="A7" s="64">
        <v>1</v>
      </c>
      <c r="B7" s="65">
        <v>2</v>
      </c>
      <c r="C7" s="65">
        <v>3</v>
      </c>
      <c r="D7" s="67"/>
      <c r="E7" s="67"/>
      <c r="F7" s="67"/>
      <c r="G7" s="67"/>
      <c r="H7" s="66">
        <v>4</v>
      </c>
      <c r="I7" s="66">
        <v>5</v>
      </c>
      <c r="J7" s="66">
        <v>6</v>
      </c>
      <c r="K7" s="66">
        <v>7</v>
      </c>
      <c r="L7" s="66">
        <v>8</v>
      </c>
      <c r="M7" s="66">
        <v>9</v>
      </c>
      <c r="N7" s="66">
        <v>10</v>
      </c>
      <c r="O7" s="66">
        <v>11</v>
      </c>
      <c r="P7" s="66">
        <v>12</v>
      </c>
      <c r="Q7" s="66">
        <v>13</v>
      </c>
      <c r="R7" s="66">
        <v>14</v>
      </c>
    </row>
    <row r="8" ht="21" customHeight="1" spans="1:18">
      <c r="A8" s="68" t="s">
        <v>194</v>
      </c>
      <c r="B8" s="17"/>
      <c r="C8" s="17"/>
      <c r="D8" s="69"/>
      <c r="E8" s="69"/>
      <c r="F8" s="69"/>
      <c r="G8" s="69"/>
      <c r="H8" s="69" t="s">
        <v>194</v>
      </c>
      <c r="I8" s="69" t="s">
        <v>194</v>
      </c>
      <c r="J8" s="69" t="s">
        <v>194</v>
      </c>
      <c r="K8" s="69" t="s">
        <v>194</v>
      </c>
      <c r="L8" s="69" t="s">
        <v>194</v>
      </c>
      <c r="M8" s="69" t="s">
        <v>194</v>
      </c>
      <c r="N8" s="69" t="s">
        <v>194</v>
      </c>
      <c r="O8" s="69" t="s">
        <v>194</v>
      </c>
      <c r="P8" s="50" t="s">
        <v>194</v>
      </c>
      <c r="Q8" s="69" t="s">
        <v>194</v>
      </c>
      <c r="R8" s="69" t="s">
        <v>194</v>
      </c>
    </row>
    <row r="9" ht="49.5" customHeight="1" spans="1:18">
      <c r="A9" s="68" t="s">
        <v>194</v>
      </c>
      <c r="B9" s="17" t="s">
        <v>194</v>
      </c>
      <c r="C9" s="17" t="s">
        <v>194</v>
      </c>
      <c r="D9" s="70" t="s">
        <v>194</v>
      </c>
      <c r="E9" s="70" t="s">
        <v>194</v>
      </c>
      <c r="F9" s="70" t="s">
        <v>194</v>
      </c>
      <c r="G9" s="70" t="s">
        <v>194</v>
      </c>
      <c r="H9" s="71" t="s">
        <v>194</v>
      </c>
      <c r="I9" s="71" t="s">
        <v>194</v>
      </c>
      <c r="J9" s="71" t="s">
        <v>194</v>
      </c>
      <c r="K9" s="71" t="s">
        <v>194</v>
      </c>
      <c r="L9" s="69" t="s">
        <v>194</v>
      </c>
      <c r="M9" s="71" t="s">
        <v>194</v>
      </c>
      <c r="N9" s="71" t="s">
        <v>194</v>
      </c>
      <c r="O9" s="71" t="s">
        <v>194</v>
      </c>
      <c r="P9" s="50" t="s">
        <v>194</v>
      </c>
      <c r="Q9" s="69" t="s">
        <v>194</v>
      </c>
      <c r="R9" s="71" t="s">
        <v>194</v>
      </c>
    </row>
    <row r="10" ht="21" customHeight="1" spans="1:18">
      <c r="A10" s="72" t="s">
        <v>126</v>
      </c>
      <c r="B10" s="73"/>
      <c r="C10" s="74"/>
      <c r="D10" s="69"/>
      <c r="E10" s="69"/>
      <c r="F10" s="69"/>
      <c r="G10" s="69"/>
      <c r="H10" s="69" t="s">
        <v>194</v>
      </c>
      <c r="I10" s="69" t="s">
        <v>194</v>
      </c>
      <c r="J10" s="69" t="s">
        <v>194</v>
      </c>
      <c r="K10" s="69" t="s">
        <v>194</v>
      </c>
      <c r="L10" s="69" t="s">
        <v>194</v>
      </c>
      <c r="M10" s="69" t="s">
        <v>194</v>
      </c>
      <c r="N10" s="69" t="s">
        <v>194</v>
      </c>
      <c r="O10" s="69" t="s">
        <v>194</v>
      </c>
      <c r="P10" s="50" t="s">
        <v>194</v>
      </c>
      <c r="Q10" s="69" t="s">
        <v>194</v>
      </c>
      <c r="R10" s="69" t="s">
        <v>194</v>
      </c>
    </row>
    <row r="11" customHeight="1" spans="1:1">
      <c r="A11" s="36" t="s">
        <v>482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F18" sqref="F18"/>
    </sheetView>
  </sheetViews>
  <sheetFormatPr defaultColWidth="9.33333333333333" defaultRowHeight="11.25"/>
  <cols>
    <col min="1" max="12" width="15.8333333333333" customWidth="1"/>
  </cols>
  <sheetData>
    <row r="1" ht="20" customHeight="1" spans="1:12">
      <c r="A1" s="34"/>
      <c r="B1" s="34"/>
      <c r="C1" s="34"/>
      <c r="D1" s="35"/>
      <c r="E1" s="36"/>
      <c r="F1" s="36"/>
      <c r="G1" s="36"/>
      <c r="H1" s="36"/>
      <c r="I1" s="36"/>
      <c r="J1" s="36"/>
      <c r="K1" s="36"/>
      <c r="L1" s="33"/>
    </row>
    <row r="2" ht="39" customHeight="1" spans="1:12">
      <c r="A2" s="3" t="s">
        <v>536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" customHeight="1" spans="1:12">
      <c r="A3" s="37" t="s">
        <v>2</v>
      </c>
      <c r="B3" s="38"/>
      <c r="C3" s="38"/>
      <c r="D3" s="39"/>
      <c r="E3" s="40"/>
      <c r="F3" s="40"/>
      <c r="G3" s="40"/>
      <c r="H3" s="40"/>
      <c r="I3" s="40"/>
      <c r="J3" s="36"/>
      <c r="K3" s="36"/>
      <c r="L3" s="52" t="s">
        <v>165</v>
      </c>
    </row>
    <row r="4" ht="20" customHeight="1" spans="1:12">
      <c r="A4" s="41" t="s">
        <v>537</v>
      </c>
      <c r="B4" s="42" t="s">
        <v>181</v>
      </c>
      <c r="C4" s="43"/>
      <c r="D4" s="43"/>
      <c r="E4" s="42" t="s">
        <v>538</v>
      </c>
      <c r="F4" s="43"/>
      <c r="G4" s="43"/>
      <c r="H4" s="43"/>
      <c r="I4" s="43"/>
      <c r="J4" s="43"/>
      <c r="K4" s="43"/>
      <c r="L4" s="53"/>
    </row>
    <row r="5" ht="20" customHeight="1" spans="1:12">
      <c r="A5" s="44"/>
      <c r="B5" s="45" t="s">
        <v>36</v>
      </c>
      <c r="C5" s="46" t="s">
        <v>39</v>
      </c>
      <c r="D5" s="47" t="s">
        <v>539</v>
      </c>
      <c r="E5" s="48" t="s">
        <v>540</v>
      </c>
      <c r="F5" s="48" t="s">
        <v>541</v>
      </c>
      <c r="G5" s="48" t="s">
        <v>542</v>
      </c>
      <c r="H5" s="48" t="s">
        <v>543</v>
      </c>
      <c r="I5" s="48" t="s">
        <v>544</v>
      </c>
      <c r="J5" s="48" t="s">
        <v>545</v>
      </c>
      <c r="K5" s="48" t="s">
        <v>546</v>
      </c>
      <c r="L5" s="48" t="s">
        <v>547</v>
      </c>
    </row>
    <row r="6" ht="20" customHeight="1" spans="1:12">
      <c r="A6" s="48">
        <v>1</v>
      </c>
      <c r="B6" s="48">
        <v>2</v>
      </c>
      <c r="C6" s="48">
        <v>3</v>
      </c>
      <c r="D6" s="49">
        <v>4</v>
      </c>
      <c r="E6" s="48">
        <v>5</v>
      </c>
      <c r="F6" s="48">
        <v>6</v>
      </c>
      <c r="G6" s="48">
        <v>7</v>
      </c>
      <c r="H6" s="49">
        <v>8</v>
      </c>
      <c r="I6" s="48">
        <v>9</v>
      </c>
      <c r="J6" s="48">
        <v>10</v>
      </c>
      <c r="K6" s="48">
        <v>11</v>
      </c>
      <c r="L6" s="54">
        <v>12</v>
      </c>
    </row>
    <row r="7" ht="20" customHeight="1" spans="1:12">
      <c r="A7" s="30" t="s">
        <v>194</v>
      </c>
      <c r="B7" s="50" t="s">
        <v>194</v>
      </c>
      <c r="C7" s="50" t="s">
        <v>194</v>
      </c>
      <c r="D7" s="51" t="s">
        <v>194</v>
      </c>
      <c r="E7" s="50" t="s">
        <v>194</v>
      </c>
      <c r="F7" s="50" t="s">
        <v>194</v>
      </c>
      <c r="G7" s="50" t="s">
        <v>194</v>
      </c>
      <c r="H7" s="50" t="s">
        <v>194</v>
      </c>
      <c r="I7" s="50" t="s">
        <v>194</v>
      </c>
      <c r="J7" s="50" t="s">
        <v>194</v>
      </c>
      <c r="K7" s="50" t="s">
        <v>194</v>
      </c>
      <c r="L7" s="50" t="s">
        <v>194</v>
      </c>
    </row>
    <row r="8" ht="20" customHeight="1" spans="1:12">
      <c r="A8" s="13" t="s">
        <v>194</v>
      </c>
      <c r="B8" s="50" t="s">
        <v>194</v>
      </c>
      <c r="C8" s="50" t="s">
        <v>194</v>
      </c>
      <c r="D8" s="51" t="s">
        <v>194</v>
      </c>
      <c r="E8" s="50" t="s">
        <v>194</v>
      </c>
      <c r="F8" s="50" t="s">
        <v>194</v>
      </c>
      <c r="G8" s="50" t="s">
        <v>194</v>
      </c>
      <c r="H8" s="50" t="s">
        <v>194</v>
      </c>
      <c r="I8" s="50" t="s">
        <v>194</v>
      </c>
      <c r="J8" s="50" t="s">
        <v>194</v>
      </c>
      <c r="K8" s="50" t="s">
        <v>194</v>
      </c>
      <c r="L8" s="50" t="s">
        <v>194</v>
      </c>
    </row>
    <row r="9" ht="17" customHeight="1" spans="1:12">
      <c r="A9" s="36" t="s">
        <v>548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</sheetData>
  <mergeCells count="5">
    <mergeCell ref="A2:L2"/>
    <mergeCell ref="A3:I3"/>
    <mergeCell ref="B4:D4"/>
    <mergeCell ref="E4:L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D16" sqref="D16"/>
    </sheetView>
  </sheetViews>
  <sheetFormatPr defaultColWidth="9.33333333333333" defaultRowHeight="11.25" outlineLevelRow="7"/>
  <cols>
    <col min="1" max="10" width="20.8333333333333" customWidth="1"/>
  </cols>
  <sheetData>
    <row r="1" ht="12" spans="1:10">
      <c r="A1" s="1"/>
      <c r="B1" s="1"/>
      <c r="C1" s="1"/>
      <c r="D1" s="1"/>
      <c r="E1" s="1"/>
      <c r="F1" s="24"/>
      <c r="G1" s="1"/>
      <c r="H1" s="24"/>
      <c r="I1" s="24"/>
      <c r="J1" s="33"/>
    </row>
    <row r="2" ht="27" customHeight="1" spans="1:10">
      <c r="A2" s="25" t="s">
        <v>549</v>
      </c>
      <c r="B2" s="4"/>
      <c r="C2" s="4"/>
      <c r="D2" s="4"/>
      <c r="E2" s="4"/>
      <c r="F2" s="26"/>
      <c r="G2" s="4"/>
      <c r="H2" s="26"/>
      <c r="I2" s="26"/>
      <c r="J2" s="4"/>
    </row>
    <row r="3" ht="27" customHeight="1" spans="1:10">
      <c r="A3" s="27" t="s">
        <v>2</v>
      </c>
      <c r="B3" s="1"/>
      <c r="C3" s="1"/>
      <c r="D3" s="1"/>
      <c r="E3" s="1"/>
      <c r="F3" s="24"/>
      <c r="G3" s="1"/>
      <c r="H3" s="24"/>
      <c r="I3" s="24"/>
      <c r="J3" s="1"/>
    </row>
    <row r="4" ht="27" customHeight="1" spans="1:10">
      <c r="A4" s="28" t="s">
        <v>335</v>
      </c>
      <c r="B4" s="28" t="s">
        <v>336</v>
      </c>
      <c r="C4" s="28" t="s">
        <v>337</v>
      </c>
      <c r="D4" s="28" t="s">
        <v>338</v>
      </c>
      <c r="E4" s="28" t="s">
        <v>339</v>
      </c>
      <c r="F4" s="29" t="s">
        <v>340</v>
      </c>
      <c r="G4" s="28" t="s">
        <v>341</v>
      </c>
      <c r="H4" s="29" t="s">
        <v>342</v>
      </c>
      <c r="I4" s="29" t="s">
        <v>343</v>
      </c>
      <c r="J4" s="28" t="s">
        <v>344</v>
      </c>
    </row>
    <row r="5" ht="27" customHeight="1" spans="1:10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  <c r="H5" s="29">
        <v>8</v>
      </c>
      <c r="I5" s="29">
        <v>9</v>
      </c>
      <c r="J5" s="28">
        <v>10</v>
      </c>
    </row>
    <row r="6" ht="27" customHeight="1" spans="1:10">
      <c r="A6" s="30" t="s">
        <v>194</v>
      </c>
      <c r="B6" s="13"/>
      <c r="C6" s="13"/>
      <c r="D6" s="13"/>
      <c r="E6" s="12"/>
      <c r="F6" s="31"/>
      <c r="G6" s="12"/>
      <c r="H6" s="31"/>
      <c r="I6" s="31"/>
      <c r="J6" s="12"/>
    </row>
    <row r="7" ht="27" customHeight="1" spans="1:10">
      <c r="A7" s="32" t="s">
        <v>194</v>
      </c>
      <c r="B7" s="32" t="s">
        <v>194</v>
      </c>
      <c r="C7" s="32" t="s">
        <v>194</v>
      </c>
      <c r="D7" s="32" t="s">
        <v>194</v>
      </c>
      <c r="E7" s="30" t="s">
        <v>194</v>
      </c>
      <c r="F7" s="32" t="s">
        <v>194</v>
      </c>
      <c r="G7" s="30" t="s">
        <v>194</v>
      </c>
      <c r="H7" s="32" t="s">
        <v>194</v>
      </c>
      <c r="I7" s="32" t="s">
        <v>194</v>
      </c>
      <c r="J7" s="30" t="s">
        <v>194</v>
      </c>
    </row>
    <row r="8" ht="20" customHeight="1" spans="1:1">
      <c r="A8" t="s">
        <v>548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E19" sqref="E19"/>
    </sheetView>
  </sheetViews>
  <sheetFormatPr defaultColWidth="9.33333333333333" defaultRowHeight="11.25" outlineLevelCol="7"/>
  <cols>
    <col min="1" max="1" width="28.5" customWidth="1"/>
    <col min="2" max="2" width="20.8333333333333" customWidth="1"/>
    <col min="3" max="3" width="25.1666666666667" customWidth="1"/>
    <col min="4" max="8" width="20.8333333333333" customWidth="1"/>
  </cols>
  <sheetData>
    <row r="1" ht="20" customHeight="1" spans="1:8">
      <c r="A1" s="1"/>
      <c r="B1" s="1"/>
      <c r="C1" s="1"/>
      <c r="D1" s="1"/>
      <c r="E1" s="1"/>
      <c r="F1" s="1"/>
      <c r="G1" s="1"/>
      <c r="H1" s="2"/>
    </row>
    <row r="2" ht="40" customHeight="1" spans="1:8">
      <c r="A2" s="3" t="s">
        <v>550</v>
      </c>
      <c r="B2" s="4"/>
      <c r="C2" s="4"/>
      <c r="D2" s="4"/>
      <c r="E2" s="4"/>
      <c r="F2" s="4"/>
      <c r="G2" s="4"/>
      <c r="H2" s="4"/>
    </row>
    <row r="3" ht="20" customHeight="1" spans="1:8">
      <c r="A3" s="5" t="s">
        <v>2</v>
      </c>
      <c r="B3" s="5"/>
      <c r="C3" s="6"/>
      <c r="D3" s="6"/>
      <c r="E3" s="6"/>
      <c r="F3" s="6"/>
      <c r="G3" s="6"/>
      <c r="H3" s="6"/>
    </row>
    <row r="4" ht="20" customHeight="1" spans="1:8">
      <c r="A4" s="7" t="s">
        <v>485</v>
      </c>
      <c r="B4" s="7" t="s">
        <v>551</v>
      </c>
      <c r="C4" s="7" t="s">
        <v>552</v>
      </c>
      <c r="D4" s="7" t="s">
        <v>553</v>
      </c>
      <c r="E4" s="7" t="s">
        <v>554</v>
      </c>
      <c r="F4" s="8" t="s">
        <v>555</v>
      </c>
      <c r="G4" s="9"/>
      <c r="H4" s="10"/>
    </row>
    <row r="5" ht="20" customHeight="1" spans="1:8">
      <c r="A5" s="11"/>
      <c r="B5" s="11"/>
      <c r="C5" s="11"/>
      <c r="D5" s="11"/>
      <c r="E5" s="11"/>
      <c r="F5" s="12" t="s">
        <v>493</v>
      </c>
      <c r="G5" s="12" t="s">
        <v>556</v>
      </c>
      <c r="H5" s="12" t="s">
        <v>557</v>
      </c>
    </row>
    <row r="6" ht="20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30" customHeight="1" spans="1:8">
      <c r="A7" s="13" t="s">
        <v>50</v>
      </c>
      <c r="B7" s="14" t="s">
        <v>558</v>
      </c>
      <c r="C7" s="14" t="s">
        <v>499</v>
      </c>
      <c r="D7" s="14" t="s">
        <v>559</v>
      </c>
      <c r="E7" s="12" t="s">
        <v>500</v>
      </c>
      <c r="F7" s="12">
        <v>4</v>
      </c>
      <c r="G7" s="12">
        <f t="shared" ref="G7:G12" si="0">H7/F7</f>
        <v>6000</v>
      </c>
      <c r="H7" s="15">
        <v>24000</v>
      </c>
    </row>
    <row r="8" ht="30" customHeight="1" spans="1:8">
      <c r="A8" s="13" t="s">
        <v>50</v>
      </c>
      <c r="B8" s="14" t="s">
        <v>514</v>
      </c>
      <c r="C8" s="16" t="s">
        <v>502</v>
      </c>
      <c r="D8" s="14" t="s">
        <v>560</v>
      </c>
      <c r="E8" s="12" t="s">
        <v>500</v>
      </c>
      <c r="F8" s="12">
        <v>1</v>
      </c>
      <c r="G8" s="12">
        <f t="shared" si="0"/>
        <v>18000</v>
      </c>
      <c r="H8" s="15">
        <v>18000</v>
      </c>
    </row>
    <row r="9" ht="30" customHeight="1" spans="1:8">
      <c r="A9" s="13" t="s">
        <v>50</v>
      </c>
      <c r="B9" s="17" t="s">
        <v>512</v>
      </c>
      <c r="C9" s="17" t="s">
        <v>513</v>
      </c>
      <c r="D9" s="17" t="s">
        <v>512</v>
      </c>
      <c r="E9" s="12" t="s">
        <v>500</v>
      </c>
      <c r="F9" s="12">
        <v>4</v>
      </c>
      <c r="G9" s="12">
        <f t="shared" si="0"/>
        <v>6000</v>
      </c>
      <c r="H9" s="15">
        <v>24000</v>
      </c>
    </row>
    <row r="10" ht="30" customHeight="1" spans="1:8">
      <c r="A10" s="13" t="s">
        <v>50</v>
      </c>
      <c r="B10" s="17" t="s">
        <v>514</v>
      </c>
      <c r="C10" s="17" t="s">
        <v>515</v>
      </c>
      <c r="D10" s="17" t="s">
        <v>514</v>
      </c>
      <c r="E10" s="12" t="s">
        <v>500</v>
      </c>
      <c r="F10" s="12">
        <v>6</v>
      </c>
      <c r="G10" s="12">
        <f t="shared" si="0"/>
        <v>3500</v>
      </c>
      <c r="H10" s="15">
        <v>21000</v>
      </c>
    </row>
    <row r="11" ht="30" customHeight="1" spans="1:8">
      <c r="A11" s="13" t="s">
        <v>561</v>
      </c>
      <c r="B11" s="17" t="s">
        <v>523</v>
      </c>
      <c r="C11" s="17" t="s">
        <v>524</v>
      </c>
      <c r="D11" s="17" t="s">
        <v>562</v>
      </c>
      <c r="E11" s="12" t="s">
        <v>500</v>
      </c>
      <c r="F11" s="12">
        <v>1</v>
      </c>
      <c r="G11" s="12">
        <f t="shared" si="0"/>
        <v>1000</v>
      </c>
      <c r="H11" s="15">
        <v>1000</v>
      </c>
    </row>
    <row r="12" ht="30" customHeight="1" spans="1:8">
      <c r="A12" s="18" t="s">
        <v>561</v>
      </c>
      <c r="B12" s="19" t="s">
        <v>525</v>
      </c>
      <c r="C12" s="19" t="s">
        <v>526</v>
      </c>
      <c r="D12" s="18" t="s">
        <v>525</v>
      </c>
      <c r="E12" s="20" t="s">
        <v>505</v>
      </c>
      <c r="F12" s="20">
        <v>1</v>
      </c>
      <c r="G12" s="20">
        <f t="shared" si="0"/>
        <v>1000</v>
      </c>
      <c r="H12" s="21">
        <v>1000</v>
      </c>
    </row>
    <row r="13" ht="27" customHeight="1" spans="1:8">
      <c r="A13" s="22" t="s">
        <v>36</v>
      </c>
      <c r="B13" s="23"/>
      <c r="C13" s="23"/>
      <c r="D13" s="23"/>
      <c r="E13" s="23"/>
      <c r="F13" s="23"/>
      <c r="G13" s="22">
        <f>SUM(G7:G12)</f>
        <v>35500</v>
      </c>
      <c r="H13" s="22">
        <f>SUM(H7:H12)</f>
        <v>89000</v>
      </c>
    </row>
    <row r="14" ht="20" customHeight="1"/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2"/>
  <sheetViews>
    <sheetView workbookViewId="0">
      <selection activeCell="C28" sqref="C28"/>
    </sheetView>
  </sheetViews>
  <sheetFormatPr defaultColWidth="9.33333333333333" defaultRowHeight="14.25" customHeight="1"/>
  <cols>
    <col min="1" max="1" width="24.6666666666667" style="36" customWidth="1"/>
    <col min="2" max="2" width="39.1666666666667" style="36" customWidth="1"/>
    <col min="3" max="8" width="14.6666666666667" style="36" customWidth="1"/>
    <col min="9" max="9" width="13.6666666666667" style="24" customWidth="1"/>
    <col min="10" max="14" width="14.6666666666667" style="36" customWidth="1"/>
    <col min="15" max="15" width="17.3333333333333" style="24" customWidth="1"/>
    <col min="16" max="16" width="40" style="24" customWidth="1"/>
    <col min="17" max="17" width="42" style="24" customWidth="1"/>
    <col min="18" max="18" width="12.3333333333333" style="24" customWidth="1"/>
    <col min="19" max="20" width="11.8333333333333" style="36" customWidth="1"/>
    <col min="21" max="16384" width="9.33333333333333" style="24" customWidth="1"/>
  </cols>
  <sheetData>
    <row r="1" customHeight="1" spans="1:20">
      <c r="A1" s="34"/>
      <c r="B1" s="34"/>
      <c r="C1" s="34"/>
      <c r="D1" s="34"/>
      <c r="E1" s="34"/>
      <c r="F1" s="34"/>
      <c r="G1" s="34"/>
      <c r="H1" s="34"/>
      <c r="I1" s="55"/>
      <c r="J1" s="34"/>
      <c r="K1" s="34"/>
      <c r="L1" s="34"/>
      <c r="M1" s="34"/>
      <c r="N1" s="34"/>
      <c r="O1" s="55"/>
      <c r="P1" s="55"/>
      <c r="Q1" s="55"/>
      <c r="R1" s="55"/>
      <c r="S1" s="84" t="s">
        <v>31</v>
      </c>
      <c r="T1" s="207" t="s">
        <v>31</v>
      </c>
    </row>
    <row r="2" ht="36" customHeight="1" spans="1:20">
      <c r="A2" s="186" t="s">
        <v>32</v>
      </c>
      <c r="B2" s="4"/>
      <c r="C2" s="4"/>
      <c r="D2" s="4"/>
      <c r="E2" s="4"/>
      <c r="F2" s="4"/>
      <c r="G2" s="4"/>
      <c r="H2" s="4"/>
      <c r="I2" s="26"/>
      <c r="J2" s="4"/>
      <c r="K2" s="4"/>
      <c r="L2" s="4"/>
      <c r="M2" s="4"/>
      <c r="N2" s="4"/>
      <c r="O2" s="26"/>
      <c r="P2" s="26"/>
      <c r="Q2" s="26"/>
      <c r="R2" s="26"/>
      <c r="S2" s="4"/>
      <c r="T2" s="26"/>
    </row>
    <row r="3" ht="20.25" customHeight="1" spans="1:20">
      <c r="A3" s="5" t="s">
        <v>2</v>
      </c>
      <c r="B3" s="88"/>
      <c r="C3" s="88"/>
      <c r="D3" s="88"/>
      <c r="E3" s="88"/>
      <c r="F3" s="88"/>
      <c r="G3" s="88"/>
      <c r="H3" s="88"/>
      <c r="I3" s="57"/>
      <c r="J3" s="88"/>
      <c r="K3" s="88"/>
      <c r="L3" s="88"/>
      <c r="M3" s="88"/>
      <c r="N3" s="88"/>
      <c r="O3" s="57"/>
      <c r="P3" s="57"/>
      <c r="Q3" s="57"/>
      <c r="R3" s="57"/>
      <c r="S3" s="84" t="s">
        <v>3</v>
      </c>
      <c r="T3" s="208" t="s">
        <v>33</v>
      </c>
    </row>
    <row r="4" ht="18.75" customHeight="1" spans="1:20">
      <c r="A4" s="187" t="s">
        <v>34</v>
      </c>
      <c r="B4" s="188" t="s">
        <v>35</v>
      </c>
      <c r="C4" s="188" t="s">
        <v>36</v>
      </c>
      <c r="D4" s="189" t="s">
        <v>37</v>
      </c>
      <c r="E4" s="190"/>
      <c r="F4" s="190"/>
      <c r="G4" s="190"/>
      <c r="H4" s="190"/>
      <c r="I4" s="114"/>
      <c r="J4" s="190"/>
      <c r="K4" s="190"/>
      <c r="L4" s="190"/>
      <c r="M4" s="190"/>
      <c r="N4" s="185"/>
      <c r="O4" s="189" t="s">
        <v>26</v>
      </c>
      <c r="P4" s="189"/>
      <c r="Q4" s="189"/>
      <c r="R4" s="189"/>
      <c r="S4" s="190"/>
      <c r="T4" s="209"/>
    </row>
    <row r="5" ht="24.75" customHeight="1" spans="1:20">
      <c r="A5" s="191"/>
      <c r="B5" s="192"/>
      <c r="C5" s="192"/>
      <c r="D5" s="192" t="s">
        <v>38</v>
      </c>
      <c r="E5" s="192" t="s">
        <v>39</v>
      </c>
      <c r="F5" s="192" t="s">
        <v>40</v>
      </c>
      <c r="G5" s="192" t="s">
        <v>41</v>
      </c>
      <c r="H5" s="192" t="s">
        <v>42</v>
      </c>
      <c r="I5" s="200" t="s">
        <v>43</v>
      </c>
      <c r="J5" s="201"/>
      <c r="K5" s="201"/>
      <c r="L5" s="201"/>
      <c r="M5" s="201"/>
      <c r="N5" s="202"/>
      <c r="O5" s="203" t="s">
        <v>38</v>
      </c>
      <c r="P5" s="203" t="s">
        <v>39</v>
      </c>
      <c r="Q5" s="187" t="s">
        <v>40</v>
      </c>
      <c r="R5" s="188" t="s">
        <v>41</v>
      </c>
      <c r="S5" s="210" t="s">
        <v>42</v>
      </c>
      <c r="T5" s="188" t="s">
        <v>43</v>
      </c>
    </row>
    <row r="6" ht="24.75" customHeight="1" spans="1:20">
      <c r="A6" s="193"/>
      <c r="B6" s="194"/>
      <c r="C6" s="194"/>
      <c r="D6" s="194"/>
      <c r="E6" s="194"/>
      <c r="F6" s="194"/>
      <c r="G6" s="194"/>
      <c r="H6" s="194"/>
      <c r="I6" s="204" t="s">
        <v>38</v>
      </c>
      <c r="J6" s="205" t="s">
        <v>44</v>
      </c>
      <c r="K6" s="205" t="s">
        <v>45</v>
      </c>
      <c r="L6" s="205" t="s">
        <v>46</v>
      </c>
      <c r="M6" s="205" t="s">
        <v>47</v>
      </c>
      <c r="N6" s="205" t="s">
        <v>48</v>
      </c>
      <c r="O6" s="206"/>
      <c r="P6" s="206"/>
      <c r="Q6" s="211"/>
      <c r="R6" s="206"/>
      <c r="S6" s="194"/>
      <c r="T6" s="194"/>
    </row>
    <row r="7" ht="16.5" customHeight="1" spans="1:20">
      <c r="A7" s="195">
        <v>1</v>
      </c>
      <c r="B7" s="130">
        <v>2</v>
      </c>
      <c r="C7" s="130">
        <v>3</v>
      </c>
      <c r="D7" s="130">
        <v>4</v>
      </c>
      <c r="E7" s="196">
        <v>5</v>
      </c>
      <c r="F7" s="197">
        <v>6</v>
      </c>
      <c r="G7" s="197">
        <v>7</v>
      </c>
      <c r="H7" s="196">
        <v>8</v>
      </c>
      <c r="I7" s="196">
        <v>9</v>
      </c>
      <c r="J7" s="197">
        <v>10</v>
      </c>
      <c r="K7" s="197">
        <v>11</v>
      </c>
      <c r="L7" s="196">
        <v>12</v>
      </c>
      <c r="M7" s="196">
        <v>13</v>
      </c>
      <c r="N7" s="197">
        <v>14</v>
      </c>
      <c r="O7" s="197">
        <v>15</v>
      </c>
      <c r="P7" s="196">
        <v>16</v>
      </c>
      <c r="Q7" s="212">
        <v>17</v>
      </c>
      <c r="R7" s="213">
        <v>18</v>
      </c>
      <c r="S7" s="213">
        <v>19</v>
      </c>
      <c r="T7" s="213">
        <v>20</v>
      </c>
    </row>
    <row r="8" ht="16.5" customHeight="1" spans="1:20">
      <c r="A8" s="30" t="s">
        <v>49</v>
      </c>
      <c r="B8" s="30" t="s">
        <v>50</v>
      </c>
      <c r="C8" s="143">
        <v>37526144.88</v>
      </c>
      <c r="D8" s="143">
        <v>14980087.46</v>
      </c>
      <c r="E8" s="94">
        <v>14980087.46</v>
      </c>
      <c r="F8" s="94"/>
      <c r="G8" s="94"/>
      <c r="H8" s="94"/>
      <c r="I8" s="94"/>
      <c r="J8" s="94"/>
      <c r="K8" s="94"/>
      <c r="L8" s="94"/>
      <c r="M8" s="94"/>
      <c r="N8" s="94"/>
      <c r="O8" s="94">
        <v>22546057.42</v>
      </c>
      <c r="P8" s="94">
        <v>22546057.42</v>
      </c>
      <c r="Q8" s="214"/>
      <c r="R8" s="69"/>
      <c r="S8" s="71"/>
      <c r="T8" s="69"/>
    </row>
    <row r="9" ht="16.5" customHeight="1" spans="1:20">
      <c r="A9" s="30" t="s">
        <v>51</v>
      </c>
      <c r="B9" s="30" t="s">
        <v>52</v>
      </c>
      <c r="C9" s="143">
        <v>34172424.32</v>
      </c>
      <c r="D9" s="143">
        <v>11626366.9</v>
      </c>
      <c r="E9" s="94">
        <v>11626366.9</v>
      </c>
      <c r="F9" s="94"/>
      <c r="G9" s="94"/>
      <c r="H9" s="94"/>
      <c r="I9" s="94"/>
      <c r="J9" s="94"/>
      <c r="K9" s="94"/>
      <c r="L9" s="94"/>
      <c r="M9" s="94"/>
      <c r="N9" s="94"/>
      <c r="O9" s="94">
        <v>22546057.42</v>
      </c>
      <c r="P9" s="94">
        <v>22546057.42</v>
      </c>
      <c r="Q9" s="214"/>
      <c r="R9" s="123"/>
      <c r="S9" s="93"/>
      <c r="T9" s="93"/>
    </row>
    <row r="10" ht="16.5" customHeight="1" spans="1:20">
      <c r="A10" s="30" t="s">
        <v>53</v>
      </c>
      <c r="B10" s="30" t="s">
        <v>54</v>
      </c>
      <c r="C10" s="143">
        <v>1464416.36</v>
      </c>
      <c r="D10" s="143">
        <v>1464416.36</v>
      </c>
      <c r="E10" s="94">
        <v>1464416.36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214"/>
      <c r="R10" s="123"/>
      <c r="S10" s="93"/>
      <c r="T10" s="93"/>
    </row>
    <row r="11" ht="16.5" customHeight="1" spans="1:20">
      <c r="A11" s="30" t="s">
        <v>55</v>
      </c>
      <c r="B11" s="30" t="s">
        <v>56</v>
      </c>
      <c r="C11" s="143">
        <v>1889304.2</v>
      </c>
      <c r="D11" s="143">
        <v>1889304.2</v>
      </c>
      <c r="E11" s="94">
        <v>1889304.2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214"/>
      <c r="R11" s="123"/>
      <c r="S11" s="93"/>
      <c r="T11" s="93"/>
    </row>
    <row r="12" ht="16.5" customHeight="1" spans="1:20">
      <c r="A12" s="198" t="s">
        <v>36</v>
      </c>
      <c r="B12" s="199"/>
      <c r="C12" s="94">
        <v>37526144.88</v>
      </c>
      <c r="D12" s="94">
        <v>14980087.46</v>
      </c>
      <c r="E12" s="94">
        <v>14980087.46</v>
      </c>
      <c r="F12" s="94"/>
      <c r="G12" s="94"/>
      <c r="H12" s="94"/>
      <c r="I12" s="94"/>
      <c r="J12" s="94"/>
      <c r="K12" s="94"/>
      <c r="L12" s="94"/>
      <c r="M12" s="94"/>
      <c r="N12" s="94"/>
      <c r="O12" s="94">
        <v>22546057.42</v>
      </c>
      <c r="P12" s="94">
        <v>22546057.42</v>
      </c>
      <c r="Q12" s="214"/>
      <c r="R12" s="69"/>
      <c r="S12" s="69"/>
      <c r="T12" s="6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40"/>
  <sheetViews>
    <sheetView topLeftCell="C1" workbookViewId="0">
      <selection activeCell="C24" sqref="C24"/>
    </sheetView>
  </sheetViews>
  <sheetFormatPr defaultColWidth="10.6666666666667" defaultRowHeight="14.25" customHeight="1"/>
  <cols>
    <col min="1" max="1" width="16.6666666666667" style="36" customWidth="1"/>
    <col min="2" max="2" width="44" style="36" customWidth="1"/>
    <col min="3" max="5" width="22" style="36" customWidth="1"/>
    <col min="6" max="6" width="24.8333333333333" style="36" customWidth="1"/>
    <col min="7" max="7" width="19.1666666666667" style="36" customWidth="1"/>
    <col min="8" max="8" width="15.8333333333333" style="36" customWidth="1"/>
    <col min="9" max="13" width="22" style="36" customWidth="1"/>
    <col min="14" max="16384" width="10.6666666666667" style="36" customWidth="1"/>
  </cols>
  <sheetData>
    <row r="1" ht="15.75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" t="s">
        <v>57</v>
      </c>
    </row>
    <row r="2" ht="28.5" customHeight="1" spans="1:13">
      <c r="A2" s="4" t="s">
        <v>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 spans="1:13">
      <c r="A3" s="180" t="s">
        <v>2</v>
      </c>
      <c r="B3" s="181"/>
      <c r="C3" s="38"/>
      <c r="D3" s="38"/>
      <c r="E3" s="38"/>
      <c r="F3" s="88"/>
      <c r="G3" s="38"/>
      <c r="H3" s="88"/>
      <c r="I3" s="38"/>
      <c r="J3" s="38"/>
      <c r="K3" s="88"/>
      <c r="L3" s="88"/>
      <c r="M3" s="2" t="s">
        <v>3</v>
      </c>
    </row>
    <row r="4" ht="17.25" customHeight="1" spans="1:13">
      <c r="A4" s="46" t="s">
        <v>59</v>
      </c>
      <c r="B4" s="46" t="s">
        <v>60</v>
      </c>
      <c r="C4" s="41" t="s">
        <v>36</v>
      </c>
      <c r="D4" s="41" t="s">
        <v>61</v>
      </c>
      <c r="E4" s="41" t="s">
        <v>62</v>
      </c>
      <c r="F4" s="182" t="s">
        <v>40</v>
      </c>
      <c r="G4" s="46" t="s">
        <v>63</v>
      </c>
      <c r="H4" s="42" t="s">
        <v>43</v>
      </c>
      <c r="I4" s="60"/>
      <c r="J4" s="60"/>
      <c r="K4" s="60"/>
      <c r="L4" s="60"/>
      <c r="M4" s="86"/>
    </row>
    <row r="5" ht="26.25" customHeight="1" spans="1:13">
      <c r="A5" s="44"/>
      <c r="B5" s="44"/>
      <c r="C5" s="44"/>
      <c r="D5" s="44"/>
      <c r="E5" s="44"/>
      <c r="F5" s="44"/>
      <c r="G5" s="44"/>
      <c r="H5" s="48" t="s">
        <v>38</v>
      </c>
      <c r="I5" s="81" t="s">
        <v>64</v>
      </c>
      <c r="J5" s="81" t="s">
        <v>65</v>
      </c>
      <c r="K5" s="81" t="s">
        <v>66</v>
      </c>
      <c r="L5" s="81" t="s">
        <v>67</v>
      </c>
      <c r="M5" s="81" t="s">
        <v>68</v>
      </c>
    </row>
    <row r="6" ht="16.5" customHeight="1" spans="1:13">
      <c r="A6" s="48">
        <v>1</v>
      </c>
      <c r="B6" s="48">
        <v>2</v>
      </c>
      <c r="C6" s="48">
        <v>3</v>
      </c>
      <c r="D6" s="48">
        <v>4</v>
      </c>
      <c r="E6" s="183">
        <v>5</v>
      </c>
      <c r="F6" s="183">
        <v>6</v>
      </c>
      <c r="G6" s="184">
        <v>7</v>
      </c>
      <c r="H6" s="183">
        <v>8</v>
      </c>
      <c r="I6" s="183">
        <v>9</v>
      </c>
      <c r="J6" s="184">
        <v>10</v>
      </c>
      <c r="K6" s="183">
        <v>11</v>
      </c>
      <c r="L6" s="183">
        <v>12</v>
      </c>
      <c r="M6" s="184">
        <v>13</v>
      </c>
    </row>
    <row r="7" ht="20.25" customHeight="1" spans="1:13">
      <c r="A7" s="30" t="s">
        <v>69</v>
      </c>
      <c r="B7" s="30" t="s">
        <v>70</v>
      </c>
      <c r="C7" s="143">
        <v>1790993.15</v>
      </c>
      <c r="D7" s="143">
        <v>1790993.15</v>
      </c>
      <c r="E7" s="94"/>
      <c r="F7" s="94"/>
      <c r="G7" s="94"/>
      <c r="H7" s="143"/>
      <c r="I7" s="143"/>
      <c r="J7" s="143"/>
      <c r="K7" s="94"/>
      <c r="L7" s="143"/>
      <c r="M7" s="143"/>
    </row>
    <row r="8" ht="20.25" customHeight="1" spans="1:13">
      <c r="A8" s="30" t="s">
        <v>71</v>
      </c>
      <c r="B8" s="30" t="s">
        <v>72</v>
      </c>
      <c r="C8" s="143">
        <v>1698360.32</v>
      </c>
      <c r="D8" s="143">
        <v>1698360.32</v>
      </c>
      <c r="E8" s="94"/>
      <c r="F8" s="94"/>
      <c r="G8" s="94"/>
      <c r="H8" s="143"/>
      <c r="I8" s="143"/>
      <c r="J8" s="143"/>
      <c r="K8" s="94"/>
      <c r="L8" s="143"/>
      <c r="M8" s="143"/>
    </row>
    <row r="9" s="36" customFormat="1" ht="20.25" customHeight="1" spans="1:13">
      <c r="A9" s="30">
        <v>2080505</v>
      </c>
      <c r="B9" s="30" t="s">
        <v>73</v>
      </c>
      <c r="C9" s="143">
        <v>1138360.32</v>
      </c>
      <c r="D9" s="143">
        <v>1138360.32</v>
      </c>
      <c r="E9" s="94"/>
      <c r="F9" s="94"/>
      <c r="G9" s="94"/>
      <c r="H9" s="143"/>
      <c r="I9" s="143"/>
      <c r="J9" s="143"/>
      <c r="K9" s="94"/>
      <c r="L9" s="143"/>
      <c r="M9" s="143"/>
    </row>
    <row r="10" s="36" customFormat="1" ht="20.25" customHeight="1" spans="1:13">
      <c r="A10" s="30" t="s">
        <v>74</v>
      </c>
      <c r="B10" s="30" t="s">
        <v>75</v>
      </c>
      <c r="C10" s="143">
        <v>560000</v>
      </c>
      <c r="D10" s="143">
        <v>560000</v>
      </c>
      <c r="E10" s="94"/>
      <c r="F10" s="94"/>
      <c r="G10" s="94"/>
      <c r="H10" s="143"/>
      <c r="I10" s="143"/>
      <c r="J10" s="143"/>
      <c r="K10" s="94"/>
      <c r="L10" s="143"/>
      <c r="M10" s="143"/>
    </row>
    <row r="11" ht="20.25" customHeight="1" spans="1:13">
      <c r="A11" s="30" t="s">
        <v>76</v>
      </c>
      <c r="B11" s="30" t="s">
        <v>77</v>
      </c>
      <c r="C11" s="143">
        <v>36330</v>
      </c>
      <c r="D11" s="143">
        <v>36330</v>
      </c>
      <c r="E11" s="94"/>
      <c r="F11" s="94"/>
      <c r="G11" s="94"/>
      <c r="H11" s="143"/>
      <c r="I11" s="143"/>
      <c r="J11" s="143"/>
      <c r="K11" s="94"/>
      <c r="L11" s="143"/>
      <c r="M11" s="143"/>
    </row>
    <row r="12" s="36" customFormat="1" ht="20.25" customHeight="1" spans="1:13">
      <c r="A12" s="30" t="s">
        <v>78</v>
      </c>
      <c r="B12" s="30" t="s">
        <v>79</v>
      </c>
      <c r="C12" s="143">
        <v>36330</v>
      </c>
      <c r="D12" s="143">
        <v>36330</v>
      </c>
      <c r="E12" s="94"/>
      <c r="F12" s="94"/>
      <c r="G12" s="94"/>
      <c r="H12" s="143"/>
      <c r="I12" s="143"/>
      <c r="J12" s="143"/>
      <c r="K12" s="94"/>
      <c r="L12" s="143"/>
      <c r="M12" s="143"/>
    </row>
    <row r="13" ht="20.25" customHeight="1" spans="1:13">
      <c r="A13" s="30" t="s">
        <v>80</v>
      </c>
      <c r="B13" s="30" t="s">
        <v>81</v>
      </c>
      <c r="C13" s="143">
        <v>56302.83</v>
      </c>
      <c r="D13" s="143">
        <v>56302.83</v>
      </c>
      <c r="E13" s="94"/>
      <c r="F13" s="94"/>
      <c r="G13" s="94"/>
      <c r="H13" s="143"/>
      <c r="I13" s="143"/>
      <c r="J13" s="143"/>
      <c r="K13" s="94"/>
      <c r="L13" s="143"/>
      <c r="M13" s="143"/>
    </row>
    <row r="14" s="36" customFormat="1" ht="20.25" customHeight="1" spans="1:13">
      <c r="A14" s="30">
        <v>2089999</v>
      </c>
      <c r="B14" s="30" t="s">
        <v>82</v>
      </c>
      <c r="C14" s="143">
        <v>56302.83</v>
      </c>
      <c r="D14" s="143">
        <v>56302.83</v>
      </c>
      <c r="E14" s="94"/>
      <c r="F14" s="94"/>
      <c r="G14" s="94"/>
      <c r="H14" s="143"/>
      <c r="I14" s="143"/>
      <c r="J14" s="143"/>
      <c r="K14" s="94"/>
      <c r="L14" s="143"/>
      <c r="M14" s="143"/>
    </row>
    <row r="15" ht="20.25" customHeight="1" spans="1:13">
      <c r="A15" s="30" t="s">
        <v>83</v>
      </c>
      <c r="B15" s="30" t="s">
        <v>84</v>
      </c>
      <c r="C15" s="143">
        <v>1081027.67</v>
      </c>
      <c r="D15" s="143">
        <v>1081027.67</v>
      </c>
      <c r="E15" s="94"/>
      <c r="F15" s="94"/>
      <c r="G15" s="94"/>
      <c r="H15" s="143"/>
      <c r="I15" s="143"/>
      <c r="J15" s="143"/>
      <c r="K15" s="94"/>
      <c r="L15" s="143"/>
      <c r="M15" s="143"/>
    </row>
    <row r="16" ht="20.25" customHeight="1" spans="1:13">
      <c r="A16" s="30" t="s">
        <v>85</v>
      </c>
      <c r="B16" s="30" t="s">
        <v>86</v>
      </c>
      <c r="C16" s="143">
        <v>1081027.67</v>
      </c>
      <c r="D16" s="143">
        <v>1081027.67</v>
      </c>
      <c r="E16" s="94"/>
      <c r="F16" s="94"/>
      <c r="G16" s="94"/>
      <c r="H16" s="143"/>
      <c r="I16" s="143"/>
      <c r="J16" s="143"/>
      <c r="K16" s="94"/>
      <c r="L16" s="143"/>
      <c r="M16" s="143"/>
    </row>
    <row r="17" s="36" customFormat="1" ht="20.25" customHeight="1" spans="1:13">
      <c r="A17" s="30">
        <v>2101101</v>
      </c>
      <c r="B17" s="30" t="s">
        <v>87</v>
      </c>
      <c r="C17" s="143">
        <v>156862.98</v>
      </c>
      <c r="D17" s="143">
        <v>156862.98</v>
      </c>
      <c r="E17" s="94"/>
      <c r="F17" s="94"/>
      <c r="G17" s="94"/>
      <c r="H17" s="143"/>
      <c r="I17" s="143"/>
      <c r="J17" s="143"/>
      <c r="K17" s="94"/>
      <c r="L17" s="143"/>
      <c r="M17" s="143"/>
    </row>
    <row r="18" s="36" customFormat="1" ht="20.25" customHeight="1" spans="1:13">
      <c r="A18" s="30">
        <v>2101102</v>
      </c>
      <c r="B18" s="30" t="s">
        <v>88</v>
      </c>
      <c r="C18" s="143">
        <v>632874.5</v>
      </c>
      <c r="D18" s="143">
        <v>632874.5</v>
      </c>
      <c r="E18" s="94"/>
      <c r="F18" s="94"/>
      <c r="G18" s="94"/>
      <c r="H18" s="143"/>
      <c r="I18" s="143"/>
      <c r="J18" s="143"/>
      <c r="K18" s="94"/>
      <c r="L18" s="143"/>
      <c r="M18" s="143"/>
    </row>
    <row r="19" s="36" customFormat="1" ht="20.25" customHeight="1" spans="1:13">
      <c r="A19" s="30" t="s">
        <v>89</v>
      </c>
      <c r="B19" s="30" t="s">
        <v>90</v>
      </c>
      <c r="C19" s="143">
        <v>258430.19</v>
      </c>
      <c r="D19" s="143">
        <v>258430.19</v>
      </c>
      <c r="E19" s="94"/>
      <c r="F19" s="94"/>
      <c r="G19" s="94"/>
      <c r="H19" s="143"/>
      <c r="I19" s="143"/>
      <c r="J19" s="143"/>
      <c r="K19" s="94"/>
      <c r="L19" s="143"/>
      <c r="M19" s="143"/>
    </row>
    <row r="20" s="36" customFormat="1" ht="20.25" customHeight="1" spans="1:13">
      <c r="A20" s="30">
        <v>2101199</v>
      </c>
      <c r="B20" s="30" t="s">
        <v>91</v>
      </c>
      <c r="C20" s="143">
        <v>32860</v>
      </c>
      <c r="D20" s="143">
        <v>32860</v>
      </c>
      <c r="E20" s="94"/>
      <c r="F20" s="94"/>
      <c r="G20" s="94"/>
      <c r="H20" s="143"/>
      <c r="I20" s="143"/>
      <c r="J20" s="143"/>
      <c r="K20" s="94"/>
      <c r="L20" s="143"/>
      <c r="M20" s="143"/>
    </row>
    <row r="21" ht="20.25" customHeight="1" spans="1:13">
      <c r="A21" s="30" t="s">
        <v>92</v>
      </c>
      <c r="B21" s="30" t="s">
        <v>93</v>
      </c>
      <c r="C21" s="143">
        <v>33790353.82</v>
      </c>
      <c r="D21" s="143">
        <v>9979296.4</v>
      </c>
      <c r="E21" s="94">
        <v>23811057.42</v>
      </c>
      <c r="F21" s="94"/>
      <c r="G21" s="94"/>
      <c r="H21" s="143"/>
      <c r="I21" s="143"/>
      <c r="J21" s="143"/>
      <c r="K21" s="94"/>
      <c r="L21" s="143"/>
      <c r="M21" s="143"/>
    </row>
    <row r="22" ht="20.25" customHeight="1" spans="1:13">
      <c r="A22" s="30" t="s">
        <v>94</v>
      </c>
      <c r="B22" s="30" t="s">
        <v>95</v>
      </c>
      <c r="C22" s="143">
        <v>32062496.4</v>
      </c>
      <c r="D22" s="143">
        <v>9979296.4</v>
      </c>
      <c r="E22" s="94">
        <v>22083200</v>
      </c>
      <c r="F22" s="94"/>
      <c r="G22" s="94"/>
      <c r="H22" s="143"/>
      <c r="I22" s="143"/>
      <c r="J22" s="143"/>
      <c r="K22" s="94"/>
      <c r="L22" s="143"/>
      <c r="M22" s="143"/>
    </row>
    <row r="23" s="36" customFormat="1" ht="20.25" customHeight="1" spans="1:13">
      <c r="A23" s="30">
        <v>2130301</v>
      </c>
      <c r="B23" s="30" t="s">
        <v>96</v>
      </c>
      <c r="C23" s="143">
        <v>1890497.6</v>
      </c>
      <c r="D23" s="143">
        <v>1890497.6</v>
      </c>
      <c r="E23" s="94"/>
      <c r="F23" s="94"/>
      <c r="G23" s="94"/>
      <c r="H23" s="143"/>
      <c r="I23" s="143"/>
      <c r="J23" s="143"/>
      <c r="K23" s="94"/>
      <c r="L23" s="143"/>
      <c r="M23" s="143"/>
    </row>
    <row r="24" s="36" customFormat="1" ht="20.25" customHeight="1" spans="1:13">
      <c r="A24" s="30" t="s">
        <v>97</v>
      </c>
      <c r="B24" s="30" t="s">
        <v>98</v>
      </c>
      <c r="C24" s="143">
        <v>8163798.8</v>
      </c>
      <c r="D24" s="143">
        <v>8088798.8</v>
      </c>
      <c r="E24" s="94">
        <v>75000</v>
      </c>
      <c r="F24" s="94"/>
      <c r="G24" s="94"/>
      <c r="H24" s="143"/>
      <c r="I24" s="143"/>
      <c r="J24" s="143"/>
      <c r="K24" s="94"/>
      <c r="L24" s="143"/>
      <c r="M24" s="143"/>
    </row>
    <row r="25" s="36" customFormat="1" ht="20.25" customHeight="1" spans="1:13">
      <c r="A25" s="30" t="s">
        <v>99</v>
      </c>
      <c r="B25" s="30" t="s">
        <v>100</v>
      </c>
      <c r="C25" s="143">
        <v>12923200</v>
      </c>
      <c r="D25" s="143"/>
      <c r="E25" s="94">
        <v>12923200</v>
      </c>
      <c r="F25" s="94"/>
      <c r="G25" s="94"/>
      <c r="H25" s="143"/>
      <c r="I25" s="143"/>
      <c r="J25" s="143"/>
      <c r="K25" s="94"/>
      <c r="L25" s="143"/>
      <c r="M25" s="143"/>
    </row>
    <row r="26" s="36" customFormat="1" ht="20.25" customHeight="1" spans="1:13">
      <c r="A26" s="30">
        <v>2130309</v>
      </c>
      <c r="B26" s="30" t="s">
        <v>101</v>
      </c>
      <c r="C26" s="143">
        <v>75000</v>
      </c>
      <c r="D26" s="143"/>
      <c r="E26" s="94">
        <v>75000</v>
      </c>
      <c r="F26" s="94"/>
      <c r="G26" s="94"/>
      <c r="H26" s="143"/>
      <c r="I26" s="143"/>
      <c r="J26" s="143"/>
      <c r="K26" s="94"/>
      <c r="L26" s="143"/>
      <c r="M26" s="143"/>
    </row>
    <row r="27" s="36" customFormat="1" ht="20.25" customHeight="1" spans="1:13">
      <c r="A27" s="30">
        <v>2130314</v>
      </c>
      <c r="B27" s="30" t="s">
        <v>102</v>
      </c>
      <c r="C27" s="143">
        <v>50000</v>
      </c>
      <c r="D27" s="143"/>
      <c r="E27" s="94">
        <v>50000</v>
      </c>
      <c r="F27" s="94"/>
      <c r="G27" s="94"/>
      <c r="H27" s="143"/>
      <c r="I27" s="143"/>
      <c r="J27" s="143"/>
      <c r="K27" s="94"/>
      <c r="L27" s="143"/>
      <c r="M27" s="143"/>
    </row>
    <row r="28" s="36" customFormat="1" ht="20.25" customHeight="1" spans="1:13">
      <c r="A28" s="30">
        <v>2130315</v>
      </c>
      <c r="B28" s="30" t="s">
        <v>103</v>
      </c>
      <c r="C28" s="143">
        <v>50000</v>
      </c>
      <c r="D28" s="143"/>
      <c r="E28" s="94">
        <v>50000</v>
      </c>
      <c r="F28" s="94"/>
      <c r="G28" s="94"/>
      <c r="H28" s="143"/>
      <c r="I28" s="143"/>
      <c r="J28" s="143"/>
      <c r="K28" s="94"/>
      <c r="L28" s="143"/>
      <c r="M28" s="143"/>
    </row>
    <row r="29" ht="20.25" customHeight="1" spans="1:13">
      <c r="A29" s="30" t="s">
        <v>104</v>
      </c>
      <c r="B29" s="30" t="s">
        <v>105</v>
      </c>
      <c r="C29" s="143">
        <v>8440000</v>
      </c>
      <c r="D29" s="143"/>
      <c r="E29" s="94">
        <v>8440000</v>
      </c>
      <c r="F29" s="94"/>
      <c r="G29" s="94"/>
      <c r="H29" s="143"/>
      <c r="I29" s="143"/>
      <c r="J29" s="143"/>
      <c r="K29" s="94"/>
      <c r="L29" s="143"/>
      <c r="M29" s="143"/>
    </row>
    <row r="30" ht="20.25" customHeight="1" spans="1:13">
      <c r="A30" s="30" t="s">
        <v>106</v>
      </c>
      <c r="B30" s="30" t="s">
        <v>107</v>
      </c>
      <c r="C30" s="143">
        <v>470000</v>
      </c>
      <c r="D30" s="143"/>
      <c r="E30" s="94">
        <v>470000</v>
      </c>
      <c r="F30" s="94"/>
      <c r="G30" s="94"/>
      <c r="H30" s="143"/>
      <c r="I30" s="143"/>
      <c r="J30" s="143"/>
      <c r="K30" s="94"/>
      <c r="L30" s="143"/>
      <c r="M30" s="143"/>
    </row>
    <row r="31" ht="20.25" customHeight="1" spans="1:13">
      <c r="A31" s="30" t="s">
        <v>108</v>
      </c>
      <c r="B31" s="30" t="s">
        <v>109</v>
      </c>
      <c r="C31" s="143">
        <v>1727857.42</v>
      </c>
      <c r="D31" s="143"/>
      <c r="E31" s="94">
        <v>1727857.42</v>
      </c>
      <c r="F31" s="94"/>
      <c r="G31" s="94"/>
      <c r="H31" s="143"/>
      <c r="I31" s="143"/>
      <c r="J31" s="143"/>
      <c r="K31" s="94"/>
      <c r="L31" s="143"/>
      <c r="M31" s="143"/>
    </row>
    <row r="32" ht="20.25" customHeight="1" spans="1:13">
      <c r="A32" s="30" t="s">
        <v>110</v>
      </c>
      <c r="B32" s="30" t="s">
        <v>111</v>
      </c>
      <c r="C32" s="143">
        <v>722857.42</v>
      </c>
      <c r="D32" s="143"/>
      <c r="E32" s="94">
        <v>722857.42</v>
      </c>
      <c r="F32" s="94"/>
      <c r="G32" s="94"/>
      <c r="H32" s="143"/>
      <c r="I32" s="143"/>
      <c r="J32" s="143"/>
      <c r="K32" s="94"/>
      <c r="L32" s="143"/>
      <c r="M32" s="143"/>
    </row>
    <row r="33" ht="20.25" customHeight="1" spans="1:13">
      <c r="A33" s="30" t="s">
        <v>112</v>
      </c>
      <c r="B33" s="30" t="s">
        <v>113</v>
      </c>
      <c r="C33" s="143">
        <v>1005000</v>
      </c>
      <c r="D33" s="143"/>
      <c r="E33" s="94">
        <v>1005000</v>
      </c>
      <c r="F33" s="94"/>
      <c r="G33" s="94"/>
      <c r="H33" s="143"/>
      <c r="I33" s="143"/>
      <c r="J33" s="143"/>
      <c r="K33" s="94"/>
      <c r="L33" s="143"/>
      <c r="M33" s="143"/>
    </row>
    <row r="34" ht="20.25" customHeight="1" spans="1:13">
      <c r="A34" s="30" t="s">
        <v>114</v>
      </c>
      <c r="B34" s="30" t="s">
        <v>115</v>
      </c>
      <c r="C34" s="143">
        <v>853770.24</v>
      </c>
      <c r="D34" s="143">
        <v>853770.24</v>
      </c>
      <c r="E34" s="94"/>
      <c r="F34" s="94"/>
      <c r="G34" s="94"/>
      <c r="H34" s="143"/>
      <c r="I34" s="143"/>
      <c r="J34" s="143"/>
      <c r="K34" s="94"/>
      <c r="L34" s="143"/>
      <c r="M34" s="143"/>
    </row>
    <row r="35" ht="20.25" customHeight="1" spans="1:13">
      <c r="A35" s="30" t="s">
        <v>116</v>
      </c>
      <c r="B35" s="30" t="s">
        <v>117</v>
      </c>
      <c r="C35" s="143">
        <v>853770.24</v>
      </c>
      <c r="D35" s="143">
        <v>853770.24</v>
      </c>
      <c r="E35" s="94"/>
      <c r="F35" s="94"/>
      <c r="G35" s="94"/>
      <c r="H35" s="143"/>
      <c r="I35" s="143"/>
      <c r="J35" s="143"/>
      <c r="K35" s="94"/>
      <c r="L35" s="143"/>
      <c r="M35" s="143"/>
    </row>
    <row r="36" ht="20.25" customHeight="1" spans="1:13">
      <c r="A36" s="30" t="s">
        <v>118</v>
      </c>
      <c r="B36" s="30" t="s">
        <v>119</v>
      </c>
      <c r="C36" s="143">
        <v>853770.24</v>
      </c>
      <c r="D36" s="143">
        <v>853770.24</v>
      </c>
      <c r="E36" s="94"/>
      <c r="F36" s="94"/>
      <c r="G36" s="94"/>
      <c r="H36" s="143"/>
      <c r="I36" s="143"/>
      <c r="J36" s="143"/>
      <c r="K36" s="94"/>
      <c r="L36" s="143"/>
      <c r="M36" s="143"/>
    </row>
    <row r="37" ht="20.25" customHeight="1" spans="1:13">
      <c r="A37" s="30" t="s">
        <v>120</v>
      </c>
      <c r="B37" s="30" t="s">
        <v>121</v>
      </c>
      <c r="C37" s="143">
        <v>10000</v>
      </c>
      <c r="D37" s="143"/>
      <c r="E37" s="94">
        <v>10000</v>
      </c>
      <c r="F37" s="94"/>
      <c r="G37" s="94"/>
      <c r="H37" s="143"/>
      <c r="I37" s="143"/>
      <c r="J37" s="143"/>
      <c r="K37" s="94"/>
      <c r="L37" s="143"/>
      <c r="M37" s="143"/>
    </row>
    <row r="38" ht="20.25" customHeight="1" spans="1:13">
      <c r="A38" s="30" t="s">
        <v>122</v>
      </c>
      <c r="B38" s="30" t="s">
        <v>123</v>
      </c>
      <c r="C38" s="143">
        <v>10000</v>
      </c>
      <c r="D38" s="143"/>
      <c r="E38" s="94">
        <v>10000</v>
      </c>
      <c r="F38" s="94"/>
      <c r="G38" s="94"/>
      <c r="H38" s="143"/>
      <c r="I38" s="143"/>
      <c r="J38" s="143"/>
      <c r="K38" s="94"/>
      <c r="L38" s="143"/>
      <c r="M38" s="143"/>
    </row>
    <row r="39" ht="20.25" customHeight="1" spans="1:13">
      <c r="A39" s="30" t="s">
        <v>124</v>
      </c>
      <c r="B39" s="30" t="s">
        <v>125</v>
      </c>
      <c r="C39" s="143">
        <v>10000</v>
      </c>
      <c r="D39" s="143"/>
      <c r="E39" s="94">
        <v>10000</v>
      </c>
      <c r="F39" s="94"/>
      <c r="G39" s="94"/>
      <c r="H39" s="143"/>
      <c r="I39" s="143"/>
      <c r="J39" s="143"/>
      <c r="K39" s="94"/>
      <c r="L39" s="143"/>
      <c r="M39" s="143"/>
    </row>
    <row r="40" ht="17.25" customHeight="1" spans="1:13">
      <c r="A40" s="133" t="s">
        <v>126</v>
      </c>
      <c r="B40" s="185" t="s">
        <v>126</v>
      </c>
      <c r="C40" s="143">
        <v>37526144.88</v>
      </c>
      <c r="D40" s="143">
        <v>13705087.46</v>
      </c>
      <c r="E40" s="143">
        <v>23821057.42</v>
      </c>
      <c r="F40" s="94"/>
      <c r="G40" s="143"/>
      <c r="H40" s="143"/>
      <c r="I40" s="143"/>
      <c r="J40" s="143"/>
      <c r="K40" s="143"/>
      <c r="L40" s="143"/>
      <c r="M40" s="143"/>
    </row>
  </sheetData>
  <mergeCells count="11">
    <mergeCell ref="A2:M2"/>
    <mergeCell ref="A3:J3"/>
    <mergeCell ref="H4:M4"/>
    <mergeCell ref="A40:B40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11" sqref="B1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4" customWidth="1"/>
  </cols>
  <sheetData>
    <row r="1" customHeight="1" spans="1:4">
      <c r="A1" s="171"/>
      <c r="B1" s="171"/>
      <c r="C1" s="171"/>
      <c r="D1" s="2" t="s">
        <v>127</v>
      </c>
    </row>
    <row r="2" ht="31.5" customHeight="1" spans="1:4">
      <c r="A2" s="25" t="s">
        <v>128</v>
      </c>
      <c r="B2" s="172"/>
      <c r="C2" s="172"/>
      <c r="D2" s="172"/>
    </row>
    <row r="3" ht="17.25" customHeight="1" spans="1:4">
      <c r="A3" s="103" t="s">
        <v>2</v>
      </c>
      <c r="B3" s="173"/>
      <c r="C3" s="173"/>
      <c r="D3" s="95" t="s">
        <v>3</v>
      </c>
    </row>
    <row r="4" ht="19.5" customHeight="1" spans="1:4">
      <c r="A4" s="42" t="s">
        <v>4</v>
      </c>
      <c r="B4" s="53"/>
      <c r="C4" s="42" t="s">
        <v>5</v>
      </c>
      <c r="D4" s="53"/>
    </row>
    <row r="5" ht="21.75" customHeight="1" spans="1:4">
      <c r="A5" s="41" t="s">
        <v>6</v>
      </c>
      <c r="B5" s="104" t="s">
        <v>7</v>
      </c>
      <c r="C5" s="41" t="s">
        <v>129</v>
      </c>
      <c r="D5" s="104" t="s">
        <v>7</v>
      </c>
    </row>
    <row r="6" ht="17.25" customHeight="1" spans="1:4">
      <c r="A6" s="44"/>
      <c r="B6" s="64"/>
      <c r="C6" s="44"/>
      <c r="D6" s="64"/>
    </row>
    <row r="7" ht="17.25" customHeight="1" spans="1:4">
      <c r="A7" s="174" t="s">
        <v>130</v>
      </c>
      <c r="B7" s="143">
        <v>14980087.46</v>
      </c>
      <c r="C7" s="175" t="s">
        <v>131</v>
      </c>
      <c r="D7" s="94">
        <v>37526144.88</v>
      </c>
    </row>
    <row r="8" ht="17.25" customHeight="1" spans="1:4">
      <c r="A8" s="117" t="s">
        <v>132</v>
      </c>
      <c r="B8" s="143">
        <v>14980087.46</v>
      </c>
      <c r="C8" s="175" t="s">
        <v>133</v>
      </c>
      <c r="D8" s="94">
        <v>1790993.15</v>
      </c>
    </row>
    <row r="9" ht="17.25" customHeight="1" spans="1:4">
      <c r="A9" s="117" t="s">
        <v>134</v>
      </c>
      <c r="B9" s="94"/>
      <c r="C9" s="175" t="s">
        <v>135</v>
      </c>
      <c r="D9" s="94">
        <v>1081027.67</v>
      </c>
    </row>
    <row r="10" ht="17.25" customHeight="1" spans="1:4">
      <c r="A10" s="117" t="s">
        <v>136</v>
      </c>
      <c r="B10" s="94"/>
      <c r="C10" s="175" t="s">
        <v>137</v>
      </c>
      <c r="D10" s="94">
        <v>33790353.82</v>
      </c>
    </row>
    <row r="11" ht="17.25" customHeight="1" spans="1:4">
      <c r="A11" s="117" t="s">
        <v>138</v>
      </c>
      <c r="B11" s="94">
        <v>22546057.42</v>
      </c>
      <c r="C11" s="175" t="s">
        <v>139</v>
      </c>
      <c r="D11" s="94">
        <v>853770.24</v>
      </c>
    </row>
    <row r="12" ht="17.25" customHeight="1" spans="1:4">
      <c r="A12" s="117" t="s">
        <v>132</v>
      </c>
      <c r="B12" s="143">
        <v>22546057.42</v>
      </c>
      <c r="C12" s="175" t="s">
        <v>140</v>
      </c>
      <c r="D12" s="94">
        <v>10000</v>
      </c>
    </row>
    <row r="13" customHeight="1" spans="1:4">
      <c r="A13" s="150" t="s">
        <v>134</v>
      </c>
      <c r="B13" s="143"/>
      <c r="C13" s="176"/>
      <c r="D13" s="177"/>
    </row>
    <row r="14" customHeight="1" spans="1:4">
      <c r="A14" s="150" t="s">
        <v>136</v>
      </c>
      <c r="B14" s="177"/>
      <c r="C14" s="176"/>
      <c r="D14" s="177"/>
    </row>
    <row r="15" customHeight="1" spans="1:4">
      <c r="A15" s="176"/>
      <c r="B15" s="177"/>
      <c r="C15" s="150" t="s">
        <v>141</v>
      </c>
      <c r="D15" s="177"/>
    </row>
    <row r="16" ht="17.25" customHeight="1" spans="1:4">
      <c r="A16" s="178" t="s">
        <v>142</v>
      </c>
      <c r="B16" s="179">
        <v>37526144.88</v>
      </c>
      <c r="C16" s="176" t="s">
        <v>30</v>
      </c>
      <c r="D16" s="179">
        <v>37526144.88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0"/>
  <sheetViews>
    <sheetView workbookViewId="0">
      <selection activeCell="A23" sqref="$A23:$XFD23"/>
    </sheetView>
  </sheetViews>
  <sheetFormatPr defaultColWidth="10.6666666666667" defaultRowHeight="14.25" customHeight="1" outlineLevelCol="6"/>
  <cols>
    <col min="1" max="1" width="23.5" style="96" customWidth="1"/>
    <col min="2" max="2" width="51.3333333333333" style="96" customWidth="1"/>
    <col min="3" max="3" width="28.3333333333333" style="36" customWidth="1"/>
    <col min="4" max="4" width="19.3333333333333" style="36" customWidth="1"/>
    <col min="5" max="7" width="28.3333333333333" style="36" customWidth="1"/>
    <col min="8" max="16384" width="10.6666666666667" style="36" customWidth="1"/>
  </cols>
  <sheetData>
    <row r="1" customHeight="1" spans="4:7">
      <c r="D1" s="125"/>
      <c r="F1" s="35"/>
      <c r="G1" s="2" t="s">
        <v>143</v>
      </c>
    </row>
    <row r="2" ht="39" customHeight="1" spans="1:7">
      <c r="A2" s="102" t="s">
        <v>144</v>
      </c>
      <c r="B2" s="102"/>
      <c r="C2" s="102"/>
      <c r="D2" s="102"/>
      <c r="E2" s="102"/>
      <c r="F2" s="102"/>
      <c r="G2" s="102"/>
    </row>
    <row r="3" ht="18" customHeight="1" spans="1:7">
      <c r="A3" s="103" t="s">
        <v>2</v>
      </c>
      <c r="C3" s="34"/>
      <c r="D3" s="34"/>
      <c r="E3" s="34"/>
      <c r="F3" s="99"/>
      <c r="G3" s="95" t="s">
        <v>3</v>
      </c>
    </row>
    <row r="4" ht="20.25" customHeight="1" spans="1:7">
      <c r="A4" s="166" t="s">
        <v>145</v>
      </c>
      <c r="B4" s="167"/>
      <c r="C4" s="104" t="s">
        <v>36</v>
      </c>
      <c r="D4" s="148" t="s">
        <v>61</v>
      </c>
      <c r="E4" s="43"/>
      <c r="F4" s="53"/>
      <c r="G4" s="137" t="s">
        <v>62</v>
      </c>
    </row>
    <row r="5" ht="20.25" customHeight="1" spans="1:7">
      <c r="A5" s="168" t="s">
        <v>59</v>
      </c>
      <c r="B5" s="168" t="s">
        <v>60</v>
      </c>
      <c r="C5" s="44"/>
      <c r="D5" s="48" t="s">
        <v>38</v>
      </c>
      <c r="E5" s="48" t="s">
        <v>146</v>
      </c>
      <c r="F5" s="48" t="s">
        <v>147</v>
      </c>
      <c r="G5" s="89"/>
    </row>
    <row r="6" ht="13.5" customHeight="1" spans="1:7">
      <c r="A6" s="168" t="s">
        <v>148</v>
      </c>
      <c r="B6" s="168" t="s">
        <v>149</v>
      </c>
      <c r="C6" s="168" t="s">
        <v>150</v>
      </c>
      <c r="D6" s="48"/>
      <c r="E6" s="168" t="s">
        <v>151</v>
      </c>
      <c r="F6" s="168" t="s">
        <v>152</v>
      </c>
      <c r="G6" s="168" t="s">
        <v>153</v>
      </c>
    </row>
    <row r="7" ht="18" customHeight="1" spans="1:7">
      <c r="A7" s="30" t="s">
        <v>69</v>
      </c>
      <c r="B7" s="30" t="s">
        <v>70</v>
      </c>
      <c r="C7" s="142">
        <v>1790993.15</v>
      </c>
      <c r="D7" s="142">
        <v>1790993.15</v>
      </c>
      <c r="E7" s="142">
        <v>1790993.15</v>
      </c>
      <c r="F7" s="142"/>
      <c r="G7" s="142"/>
    </row>
    <row r="8" ht="18" customHeight="1" spans="1:7">
      <c r="A8" s="30" t="s">
        <v>71</v>
      </c>
      <c r="B8" s="30" t="s">
        <v>72</v>
      </c>
      <c r="C8" s="142">
        <v>1698360.32</v>
      </c>
      <c r="D8" s="142">
        <v>1698360.32</v>
      </c>
      <c r="E8" s="142">
        <v>1698360.32</v>
      </c>
      <c r="F8" s="142"/>
      <c r="G8" s="142"/>
    </row>
    <row r="9" ht="18" customHeight="1" spans="1:7">
      <c r="A9" s="30" t="s">
        <v>154</v>
      </c>
      <c r="B9" s="30" t="s">
        <v>73</v>
      </c>
      <c r="C9" s="142">
        <v>1138360.32</v>
      </c>
      <c r="D9" s="142">
        <v>1138360.32</v>
      </c>
      <c r="E9" s="142">
        <v>1138360.32</v>
      </c>
      <c r="F9" s="142"/>
      <c r="G9" s="142"/>
    </row>
    <row r="10" ht="18" customHeight="1" spans="1:7">
      <c r="A10" s="30" t="s">
        <v>74</v>
      </c>
      <c r="B10" s="30" t="s">
        <v>75</v>
      </c>
      <c r="C10" s="142">
        <v>560000</v>
      </c>
      <c r="D10" s="142">
        <v>560000</v>
      </c>
      <c r="E10" s="142">
        <v>560000</v>
      </c>
      <c r="F10" s="142"/>
      <c r="G10" s="142"/>
    </row>
    <row r="11" ht="18" customHeight="1" spans="1:7">
      <c r="A11" s="30" t="s">
        <v>76</v>
      </c>
      <c r="B11" s="30" t="s">
        <v>77</v>
      </c>
      <c r="C11" s="142">
        <v>36330</v>
      </c>
      <c r="D11" s="142">
        <v>36330</v>
      </c>
      <c r="E11" s="142">
        <v>36330</v>
      </c>
      <c r="F11" s="142"/>
      <c r="G11" s="142"/>
    </row>
    <row r="12" ht="18" customHeight="1" spans="1:7">
      <c r="A12" s="30" t="s">
        <v>78</v>
      </c>
      <c r="B12" s="30" t="s">
        <v>79</v>
      </c>
      <c r="C12" s="142">
        <v>36330</v>
      </c>
      <c r="D12" s="142">
        <v>36330</v>
      </c>
      <c r="E12" s="142">
        <v>36330</v>
      </c>
      <c r="F12" s="142"/>
      <c r="G12" s="142"/>
    </row>
    <row r="13" ht="18" customHeight="1" spans="1:7">
      <c r="A13" s="30" t="s">
        <v>80</v>
      </c>
      <c r="B13" s="30" t="s">
        <v>81</v>
      </c>
      <c r="C13" s="142">
        <v>56302.83</v>
      </c>
      <c r="D13" s="142">
        <v>56302.83</v>
      </c>
      <c r="E13" s="142">
        <v>56302.83</v>
      </c>
      <c r="F13" s="142"/>
      <c r="G13" s="142"/>
    </row>
    <row r="14" ht="18" customHeight="1" spans="1:7">
      <c r="A14" s="30" t="s">
        <v>155</v>
      </c>
      <c r="B14" s="30" t="s">
        <v>82</v>
      </c>
      <c r="C14" s="142">
        <v>56302.83</v>
      </c>
      <c r="D14" s="142">
        <v>56302.83</v>
      </c>
      <c r="E14" s="142">
        <v>56302.83</v>
      </c>
      <c r="F14" s="142"/>
      <c r="G14" s="142"/>
    </row>
    <row r="15" ht="18" customHeight="1" spans="1:7">
      <c r="A15" s="30" t="s">
        <v>83</v>
      </c>
      <c r="B15" s="30" t="s">
        <v>84</v>
      </c>
      <c r="C15" s="142">
        <v>1081027.67</v>
      </c>
      <c r="D15" s="142">
        <v>1081027.67</v>
      </c>
      <c r="E15" s="142">
        <v>1081027.67</v>
      </c>
      <c r="F15" s="142"/>
      <c r="G15" s="142"/>
    </row>
    <row r="16" ht="18" customHeight="1" spans="1:7">
      <c r="A16" s="30" t="s">
        <v>85</v>
      </c>
      <c r="B16" s="30" t="s">
        <v>86</v>
      </c>
      <c r="C16" s="142">
        <v>1081027.67</v>
      </c>
      <c r="D16" s="142">
        <v>1081027.67</v>
      </c>
      <c r="E16" s="142">
        <v>1081027.67</v>
      </c>
      <c r="F16" s="142"/>
      <c r="G16" s="142"/>
    </row>
    <row r="17" ht="18" customHeight="1" spans="1:7">
      <c r="A17" s="30" t="s">
        <v>156</v>
      </c>
      <c r="B17" s="30" t="s">
        <v>87</v>
      </c>
      <c r="C17" s="142">
        <v>156862.98</v>
      </c>
      <c r="D17" s="142">
        <v>156862.98</v>
      </c>
      <c r="E17" s="142">
        <v>156862.98</v>
      </c>
      <c r="F17" s="142"/>
      <c r="G17" s="142"/>
    </row>
    <row r="18" ht="18" customHeight="1" spans="1:7">
      <c r="A18" s="30" t="s">
        <v>157</v>
      </c>
      <c r="B18" s="30" t="s">
        <v>88</v>
      </c>
      <c r="C18" s="142">
        <v>632874.5</v>
      </c>
      <c r="D18" s="142">
        <v>632874.5</v>
      </c>
      <c r="E18" s="142">
        <v>632874.5</v>
      </c>
      <c r="F18" s="142"/>
      <c r="G18" s="142"/>
    </row>
    <row r="19" ht="18" customHeight="1" spans="1:7">
      <c r="A19" s="30" t="s">
        <v>89</v>
      </c>
      <c r="B19" s="30" t="s">
        <v>90</v>
      </c>
      <c r="C19" s="142">
        <v>258430.19</v>
      </c>
      <c r="D19" s="142">
        <v>258430.19</v>
      </c>
      <c r="E19" s="142">
        <v>258430.19</v>
      </c>
      <c r="F19" s="142"/>
      <c r="G19" s="142"/>
    </row>
    <row r="20" ht="18" customHeight="1" spans="1:7">
      <c r="A20" s="30" t="s">
        <v>158</v>
      </c>
      <c r="B20" s="30" t="s">
        <v>91</v>
      </c>
      <c r="C20" s="142">
        <v>32860</v>
      </c>
      <c r="D20" s="142">
        <v>32860</v>
      </c>
      <c r="E20" s="142">
        <v>32860</v>
      </c>
      <c r="F20" s="142"/>
      <c r="G20" s="142"/>
    </row>
    <row r="21" ht="18" customHeight="1" spans="1:7">
      <c r="A21" s="30" t="s">
        <v>92</v>
      </c>
      <c r="B21" s="30" t="s">
        <v>93</v>
      </c>
      <c r="C21" s="142">
        <v>33790353.82</v>
      </c>
      <c r="D21" s="142">
        <v>9979296.4</v>
      </c>
      <c r="E21" s="142">
        <v>8651052</v>
      </c>
      <c r="F21" s="142">
        <v>1328244.4</v>
      </c>
      <c r="G21" s="142">
        <v>23811057.42</v>
      </c>
    </row>
    <row r="22" ht="18" customHeight="1" spans="1:7">
      <c r="A22" s="30" t="s">
        <v>94</v>
      </c>
      <c r="B22" s="30" t="s">
        <v>95</v>
      </c>
      <c r="C22" s="142">
        <v>32062496.4</v>
      </c>
      <c r="D22" s="142">
        <v>9979296.4</v>
      </c>
      <c r="E22" s="142">
        <v>8651052</v>
      </c>
      <c r="F22" s="142">
        <v>1328244.4</v>
      </c>
      <c r="G22" s="142">
        <v>22083200</v>
      </c>
    </row>
    <row r="23" ht="18" customHeight="1" spans="1:7">
      <c r="A23" s="30" t="s">
        <v>159</v>
      </c>
      <c r="B23" s="30" t="s">
        <v>96</v>
      </c>
      <c r="C23" s="142">
        <v>1890497.6</v>
      </c>
      <c r="D23" s="142">
        <v>1890497.6</v>
      </c>
      <c r="E23" s="142">
        <v>1671480</v>
      </c>
      <c r="F23" s="142">
        <v>219017.6</v>
      </c>
      <c r="G23" s="142"/>
    </row>
    <row r="24" ht="18" customHeight="1" spans="1:7">
      <c r="A24" s="30" t="s">
        <v>97</v>
      </c>
      <c r="B24" s="30" t="s">
        <v>98</v>
      </c>
      <c r="C24" s="142">
        <v>8163798.8</v>
      </c>
      <c r="D24" s="142">
        <v>8088798.8</v>
      </c>
      <c r="E24" s="142">
        <v>6979572</v>
      </c>
      <c r="F24" s="142">
        <v>1109226.8</v>
      </c>
      <c r="G24" s="142">
        <v>75000</v>
      </c>
    </row>
    <row r="25" ht="18" customHeight="1" spans="1:7">
      <c r="A25" s="30" t="s">
        <v>99</v>
      </c>
      <c r="B25" s="30" t="s">
        <v>100</v>
      </c>
      <c r="C25" s="142">
        <v>12923200</v>
      </c>
      <c r="D25" s="142"/>
      <c r="E25" s="142"/>
      <c r="F25" s="142"/>
      <c r="G25" s="142">
        <v>12923200</v>
      </c>
    </row>
    <row r="26" ht="18" customHeight="1" spans="1:7">
      <c r="A26" s="30" t="s">
        <v>160</v>
      </c>
      <c r="B26" s="30" t="s">
        <v>101</v>
      </c>
      <c r="C26" s="142">
        <v>75000</v>
      </c>
      <c r="D26" s="142"/>
      <c r="E26" s="142"/>
      <c r="F26" s="142"/>
      <c r="G26" s="142">
        <v>75000</v>
      </c>
    </row>
    <row r="27" ht="18" customHeight="1" spans="1:7">
      <c r="A27" s="30" t="s">
        <v>161</v>
      </c>
      <c r="B27" s="30" t="s">
        <v>102</v>
      </c>
      <c r="C27" s="142">
        <v>50000</v>
      </c>
      <c r="D27" s="142"/>
      <c r="E27" s="142"/>
      <c r="F27" s="142"/>
      <c r="G27" s="142">
        <v>50000</v>
      </c>
    </row>
    <row r="28" ht="18" customHeight="1" spans="1:7">
      <c r="A28" s="30" t="s">
        <v>162</v>
      </c>
      <c r="B28" s="30" t="s">
        <v>103</v>
      </c>
      <c r="C28" s="142">
        <v>50000</v>
      </c>
      <c r="D28" s="142"/>
      <c r="E28" s="142"/>
      <c r="F28" s="142"/>
      <c r="G28" s="142">
        <v>50000</v>
      </c>
    </row>
    <row r="29" ht="18" customHeight="1" spans="1:7">
      <c r="A29" s="30" t="s">
        <v>104</v>
      </c>
      <c r="B29" s="30" t="s">
        <v>105</v>
      </c>
      <c r="C29" s="142">
        <v>8440000</v>
      </c>
      <c r="D29" s="142"/>
      <c r="E29" s="142"/>
      <c r="F29" s="142"/>
      <c r="G29" s="142">
        <v>8440000</v>
      </c>
    </row>
    <row r="30" ht="18" customHeight="1" spans="1:7">
      <c r="A30" s="30" t="s">
        <v>106</v>
      </c>
      <c r="B30" s="30" t="s">
        <v>107</v>
      </c>
      <c r="C30" s="142">
        <v>470000</v>
      </c>
      <c r="D30" s="142"/>
      <c r="E30" s="142"/>
      <c r="F30" s="142"/>
      <c r="G30" s="142">
        <v>470000</v>
      </c>
    </row>
    <row r="31" ht="18" customHeight="1" spans="1:7">
      <c r="A31" s="30" t="s">
        <v>108</v>
      </c>
      <c r="B31" s="30" t="s">
        <v>109</v>
      </c>
      <c r="C31" s="142">
        <v>1727857.42</v>
      </c>
      <c r="D31" s="142"/>
      <c r="E31" s="142"/>
      <c r="F31" s="142"/>
      <c r="G31" s="142">
        <v>1727857.42</v>
      </c>
    </row>
    <row r="32" ht="18" customHeight="1" spans="1:7">
      <c r="A32" s="30" t="s">
        <v>110</v>
      </c>
      <c r="B32" s="30" t="s">
        <v>111</v>
      </c>
      <c r="C32" s="142">
        <v>722857.42</v>
      </c>
      <c r="D32" s="142"/>
      <c r="E32" s="142"/>
      <c r="F32" s="142"/>
      <c r="G32" s="142">
        <v>722857.42</v>
      </c>
    </row>
    <row r="33" ht="18" customHeight="1" spans="1:7">
      <c r="A33" s="30" t="s">
        <v>112</v>
      </c>
      <c r="B33" s="30" t="s">
        <v>113</v>
      </c>
      <c r="C33" s="142">
        <v>1005000</v>
      </c>
      <c r="D33" s="142"/>
      <c r="E33" s="142"/>
      <c r="F33" s="142"/>
      <c r="G33" s="142">
        <v>1005000</v>
      </c>
    </row>
    <row r="34" ht="18" customHeight="1" spans="1:7">
      <c r="A34" s="30" t="s">
        <v>114</v>
      </c>
      <c r="B34" s="30" t="s">
        <v>115</v>
      </c>
      <c r="C34" s="142">
        <v>853770.24</v>
      </c>
      <c r="D34" s="142">
        <v>853770.24</v>
      </c>
      <c r="E34" s="142">
        <v>853770.24</v>
      </c>
      <c r="F34" s="142"/>
      <c r="G34" s="142"/>
    </row>
    <row r="35" ht="18" customHeight="1" spans="1:7">
      <c r="A35" s="30" t="s">
        <v>116</v>
      </c>
      <c r="B35" s="30" t="s">
        <v>117</v>
      </c>
      <c r="C35" s="142">
        <v>853770.24</v>
      </c>
      <c r="D35" s="142">
        <v>853770.24</v>
      </c>
      <c r="E35" s="142">
        <v>853770.24</v>
      </c>
      <c r="F35" s="142"/>
      <c r="G35" s="142"/>
    </row>
    <row r="36" ht="18" customHeight="1" spans="1:7">
      <c r="A36" s="30" t="s">
        <v>118</v>
      </c>
      <c r="B36" s="30" t="s">
        <v>119</v>
      </c>
      <c r="C36" s="142">
        <v>853770.24</v>
      </c>
      <c r="D36" s="142">
        <v>853770.24</v>
      </c>
      <c r="E36" s="142">
        <v>853770.24</v>
      </c>
      <c r="F36" s="142"/>
      <c r="G36" s="142"/>
    </row>
    <row r="37" ht="18" customHeight="1" spans="1:7">
      <c r="A37" s="30" t="s">
        <v>120</v>
      </c>
      <c r="B37" s="30" t="s">
        <v>121</v>
      </c>
      <c r="C37" s="142">
        <v>10000</v>
      </c>
      <c r="D37" s="142"/>
      <c r="E37" s="142"/>
      <c r="F37" s="142"/>
      <c r="G37" s="142">
        <v>10000</v>
      </c>
    </row>
    <row r="38" ht="18" customHeight="1" spans="1:7">
      <c r="A38" s="30" t="s">
        <v>122</v>
      </c>
      <c r="B38" s="30" t="s">
        <v>123</v>
      </c>
      <c r="C38" s="142">
        <v>10000</v>
      </c>
      <c r="D38" s="142"/>
      <c r="E38" s="142"/>
      <c r="F38" s="142"/>
      <c r="G38" s="142">
        <v>10000</v>
      </c>
    </row>
    <row r="39" ht="18" customHeight="1" spans="1:7">
      <c r="A39" s="30" t="s">
        <v>124</v>
      </c>
      <c r="B39" s="30" t="s">
        <v>125</v>
      </c>
      <c r="C39" s="142">
        <v>10000</v>
      </c>
      <c r="D39" s="142"/>
      <c r="E39" s="142"/>
      <c r="F39" s="142"/>
      <c r="G39" s="142">
        <v>10000</v>
      </c>
    </row>
    <row r="40" ht="18" customHeight="1" spans="1:7">
      <c r="A40" s="169" t="s">
        <v>126</v>
      </c>
      <c r="B40" s="170" t="s">
        <v>126</v>
      </c>
      <c r="C40" s="140">
        <v>37526144.88</v>
      </c>
      <c r="D40" s="142">
        <v>13705087.46</v>
      </c>
      <c r="E40" s="140">
        <v>12376843.06</v>
      </c>
      <c r="F40" s="140">
        <v>1328244.4</v>
      </c>
      <c r="G40" s="140">
        <v>23821057.42</v>
      </c>
    </row>
  </sheetData>
  <mergeCells count="7">
    <mergeCell ref="A2:G2"/>
    <mergeCell ref="A3:E3"/>
    <mergeCell ref="A4:B4"/>
    <mergeCell ref="D4:F4"/>
    <mergeCell ref="A40:B40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6" sqref="D16"/>
    </sheetView>
  </sheetViews>
  <sheetFormatPr defaultColWidth="10.6666666666667" defaultRowHeight="14.25" customHeight="1" outlineLevelRow="6" outlineLevelCol="5"/>
  <cols>
    <col min="1" max="2" width="32" style="157" customWidth="1"/>
    <col min="3" max="3" width="20.1666666666667" style="158" customWidth="1"/>
    <col min="4" max="5" width="30.6666666666667" style="159" customWidth="1"/>
    <col min="6" max="6" width="21.8333333333333" style="159" customWidth="1"/>
    <col min="7" max="16384" width="10.6666666666667" style="36" customWidth="1"/>
  </cols>
  <sheetData>
    <row r="1" s="36" customFormat="1" customHeight="1" spans="1:6">
      <c r="A1" s="160"/>
      <c r="B1" s="160"/>
      <c r="C1" s="40"/>
      <c r="F1" s="161" t="s">
        <v>163</v>
      </c>
    </row>
    <row r="2" ht="25.5" customHeight="1" spans="1:6">
      <c r="A2" s="162" t="s">
        <v>164</v>
      </c>
      <c r="B2" s="162"/>
      <c r="C2" s="162"/>
      <c r="D2" s="162"/>
      <c r="E2" s="162"/>
      <c r="F2" s="162"/>
    </row>
    <row r="3" s="36" customFormat="1" ht="15.75" customHeight="1" spans="1:6">
      <c r="A3" s="103" t="s">
        <v>2</v>
      </c>
      <c r="B3" s="160"/>
      <c r="C3" s="40"/>
      <c r="D3" s="34"/>
      <c r="F3" s="161" t="s">
        <v>165</v>
      </c>
    </row>
    <row r="4" s="156" customFormat="1" ht="19.5" customHeight="1" spans="1:6">
      <c r="A4" s="46" t="s">
        <v>166</v>
      </c>
      <c r="B4" s="41" t="s">
        <v>167</v>
      </c>
      <c r="C4" s="42" t="s">
        <v>168</v>
      </c>
      <c r="D4" s="43"/>
      <c r="E4" s="53"/>
      <c r="F4" s="41" t="s">
        <v>169</v>
      </c>
    </row>
    <row r="5" s="156" customFormat="1" ht="19.5" customHeight="1" spans="1:6">
      <c r="A5" s="64"/>
      <c r="B5" s="44"/>
      <c r="C5" s="48" t="s">
        <v>38</v>
      </c>
      <c r="D5" s="48" t="s">
        <v>170</v>
      </c>
      <c r="E5" s="48" t="s">
        <v>171</v>
      </c>
      <c r="F5" s="44"/>
    </row>
    <row r="6" s="156" customFormat="1" ht="18.75" customHeight="1" spans="1:6">
      <c r="A6" s="163">
        <v>1</v>
      </c>
      <c r="B6" s="163">
        <v>2</v>
      </c>
      <c r="C6" s="164">
        <v>3</v>
      </c>
      <c r="D6" s="163">
        <v>4</v>
      </c>
      <c r="E6" s="163">
        <v>5</v>
      </c>
      <c r="F6" s="163">
        <v>6</v>
      </c>
    </row>
    <row r="7" ht="18.75" customHeight="1" spans="1:6">
      <c r="A7" s="143">
        <v>54760</v>
      </c>
      <c r="B7" s="143"/>
      <c r="C7" s="165">
        <v>50000</v>
      </c>
      <c r="D7" s="143"/>
      <c r="E7" s="143">
        <v>50000</v>
      </c>
      <c r="F7" s="143">
        <v>4760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93"/>
  <sheetViews>
    <sheetView topLeftCell="B1" workbookViewId="0">
      <selection activeCell="G15" sqref="G15"/>
    </sheetView>
  </sheetViews>
  <sheetFormatPr defaultColWidth="10.6666666666667" defaultRowHeight="14.25" customHeight="1"/>
  <cols>
    <col min="1" max="1" width="38.3333333333333" style="36" customWidth="1"/>
    <col min="2" max="2" width="24.1666666666667" style="36" customWidth="1"/>
    <col min="3" max="3" width="36.5" style="36" customWidth="1"/>
    <col min="4" max="4" width="11.8333333333333" style="36" customWidth="1"/>
    <col min="5" max="5" width="20.5" style="36" customWidth="1"/>
    <col min="6" max="6" width="12" style="36" customWidth="1"/>
    <col min="7" max="7" width="26.8333333333333" style="36" customWidth="1"/>
    <col min="8" max="8" width="15.3333333333333" style="36" customWidth="1"/>
    <col min="9" max="9" width="15.8333333333333" style="36" customWidth="1"/>
    <col min="10" max="10" width="18" style="36" customWidth="1"/>
    <col min="11" max="11" width="12.5" style="36" customWidth="1"/>
    <col min="12" max="12" width="13" style="36" customWidth="1"/>
    <col min="13" max="13" width="14.5" style="36" customWidth="1"/>
    <col min="14" max="14" width="13" style="36" customWidth="1"/>
    <col min="15" max="17" width="10.6666666666667" style="36" customWidth="1"/>
    <col min="18" max="18" width="14.1666666666667" style="36" customWidth="1"/>
    <col min="19" max="21" width="14.3333333333333" style="36" customWidth="1"/>
    <col min="22" max="22" width="14.8333333333333" style="36" customWidth="1"/>
    <col min="23" max="24" width="13" style="36" customWidth="1"/>
    <col min="25" max="16384" width="10.6666666666667" style="36" customWidth="1"/>
  </cols>
  <sheetData>
    <row r="1" ht="13.5" customHeight="1" spans="2:24">
      <c r="B1" s="145"/>
      <c r="D1" s="146"/>
      <c r="E1" s="146"/>
      <c r="F1" s="146"/>
      <c r="G1" s="146"/>
      <c r="H1" s="55"/>
      <c r="I1" s="55"/>
      <c r="J1" s="34"/>
      <c r="K1" s="55"/>
      <c r="L1" s="55"/>
      <c r="M1" s="55"/>
      <c r="N1" s="55"/>
      <c r="O1" s="34"/>
      <c r="P1" s="34"/>
      <c r="Q1" s="34"/>
      <c r="R1" s="55"/>
      <c r="V1" s="145"/>
      <c r="X1" s="33" t="s">
        <v>172</v>
      </c>
    </row>
    <row r="2" ht="27.75" customHeight="1" spans="1:24">
      <c r="A2" s="26" t="s">
        <v>173</v>
      </c>
      <c r="B2" s="26"/>
      <c r="C2" s="26"/>
      <c r="D2" s="26"/>
      <c r="E2" s="26"/>
      <c r="F2" s="26"/>
      <c r="G2" s="26"/>
      <c r="H2" s="26"/>
      <c r="I2" s="26"/>
      <c r="J2" s="4"/>
      <c r="K2" s="26"/>
      <c r="L2" s="26"/>
      <c r="M2" s="26"/>
      <c r="N2" s="26"/>
      <c r="O2" s="4"/>
      <c r="P2" s="4"/>
      <c r="Q2" s="4"/>
      <c r="R2" s="26"/>
      <c r="S2" s="26"/>
      <c r="T2" s="26"/>
      <c r="U2" s="26"/>
      <c r="V2" s="26"/>
      <c r="W2" s="26"/>
      <c r="X2" s="26"/>
    </row>
    <row r="3" ht="18.75" customHeight="1" spans="1:24">
      <c r="A3" s="103" t="s">
        <v>2</v>
      </c>
      <c r="B3" s="147"/>
      <c r="C3" s="147"/>
      <c r="D3" s="147"/>
      <c r="E3" s="147"/>
      <c r="F3" s="147"/>
      <c r="G3" s="147"/>
      <c r="H3" s="57"/>
      <c r="I3" s="57"/>
      <c r="J3" s="88"/>
      <c r="K3" s="57"/>
      <c r="L3" s="57"/>
      <c r="M3" s="57"/>
      <c r="N3" s="57"/>
      <c r="O3" s="88"/>
      <c r="P3" s="88"/>
      <c r="Q3" s="88"/>
      <c r="R3" s="57"/>
      <c r="V3" s="145"/>
      <c r="X3" s="52" t="s">
        <v>165</v>
      </c>
    </row>
    <row r="4" ht="18" customHeight="1" spans="1:24">
      <c r="A4" s="127" t="s">
        <v>174</v>
      </c>
      <c r="B4" s="127" t="s">
        <v>175</v>
      </c>
      <c r="C4" s="127" t="s">
        <v>176</v>
      </c>
      <c r="D4" s="127" t="s">
        <v>177</v>
      </c>
      <c r="E4" s="127" t="s">
        <v>178</v>
      </c>
      <c r="F4" s="127" t="s">
        <v>179</v>
      </c>
      <c r="G4" s="127" t="s">
        <v>180</v>
      </c>
      <c r="H4" s="148" t="s">
        <v>181</v>
      </c>
      <c r="I4" s="78" t="s">
        <v>181</v>
      </c>
      <c r="J4" s="43"/>
      <c r="K4" s="78"/>
      <c r="L4" s="78"/>
      <c r="M4" s="78"/>
      <c r="N4" s="78"/>
      <c r="O4" s="43"/>
      <c r="P4" s="43"/>
      <c r="Q4" s="43"/>
      <c r="R4" s="77" t="s">
        <v>42</v>
      </c>
      <c r="S4" s="78" t="s">
        <v>43</v>
      </c>
      <c r="T4" s="78"/>
      <c r="U4" s="78"/>
      <c r="V4" s="78"/>
      <c r="W4" s="78"/>
      <c r="X4" s="151"/>
    </row>
    <row r="5" ht="18" customHeight="1" spans="1:24">
      <c r="A5" s="128"/>
      <c r="B5" s="106"/>
      <c r="C5" s="128"/>
      <c r="D5" s="128"/>
      <c r="E5" s="128"/>
      <c r="F5" s="128"/>
      <c r="G5" s="128"/>
      <c r="H5" s="104" t="s">
        <v>182</v>
      </c>
      <c r="I5" s="148" t="s">
        <v>39</v>
      </c>
      <c r="J5" s="43"/>
      <c r="K5" s="78"/>
      <c r="L5" s="78"/>
      <c r="M5" s="78"/>
      <c r="N5" s="151"/>
      <c r="O5" s="42" t="s">
        <v>183</v>
      </c>
      <c r="P5" s="43"/>
      <c r="Q5" s="53"/>
      <c r="R5" s="127" t="s">
        <v>42</v>
      </c>
      <c r="S5" s="148" t="s">
        <v>43</v>
      </c>
      <c r="T5" s="77" t="s">
        <v>44</v>
      </c>
      <c r="U5" s="78" t="s">
        <v>43</v>
      </c>
      <c r="V5" s="77" t="s">
        <v>46</v>
      </c>
      <c r="W5" s="77" t="s">
        <v>47</v>
      </c>
      <c r="X5" s="153" t="s">
        <v>48</v>
      </c>
    </row>
    <row r="6" customHeight="1" spans="1:24">
      <c r="A6" s="45"/>
      <c r="B6" s="45"/>
      <c r="C6" s="45"/>
      <c r="D6" s="45"/>
      <c r="E6" s="45"/>
      <c r="F6" s="45"/>
      <c r="G6" s="45"/>
      <c r="H6" s="45"/>
      <c r="I6" s="152" t="s">
        <v>184</v>
      </c>
      <c r="J6" s="153" t="s">
        <v>185</v>
      </c>
      <c r="K6" s="127" t="s">
        <v>186</v>
      </c>
      <c r="L6" s="127" t="s">
        <v>187</v>
      </c>
      <c r="M6" s="127" t="s">
        <v>188</v>
      </c>
      <c r="N6" s="127" t="s">
        <v>189</v>
      </c>
      <c r="O6" s="127" t="s">
        <v>39</v>
      </c>
      <c r="P6" s="127" t="s">
        <v>40</v>
      </c>
      <c r="Q6" s="127" t="s">
        <v>41</v>
      </c>
      <c r="R6" s="45"/>
      <c r="S6" s="127" t="s">
        <v>38</v>
      </c>
      <c r="T6" s="127" t="s">
        <v>44</v>
      </c>
      <c r="U6" s="127" t="s">
        <v>190</v>
      </c>
      <c r="V6" s="127" t="s">
        <v>46</v>
      </c>
      <c r="W6" s="127" t="s">
        <v>47</v>
      </c>
      <c r="X6" s="127" t="s">
        <v>48</v>
      </c>
    </row>
    <row r="7" ht="37.5" customHeight="1" spans="1:24">
      <c r="A7" s="149"/>
      <c r="B7" s="149"/>
      <c r="C7" s="149"/>
      <c r="D7" s="149"/>
      <c r="E7" s="149"/>
      <c r="F7" s="149"/>
      <c r="G7" s="149"/>
      <c r="H7" s="149"/>
      <c r="I7" s="81" t="s">
        <v>38</v>
      </c>
      <c r="J7" s="81" t="s">
        <v>191</v>
      </c>
      <c r="K7" s="129" t="s">
        <v>185</v>
      </c>
      <c r="L7" s="129" t="s">
        <v>187</v>
      </c>
      <c r="M7" s="129" t="s">
        <v>188</v>
      </c>
      <c r="N7" s="129" t="s">
        <v>189</v>
      </c>
      <c r="O7" s="129" t="s">
        <v>187</v>
      </c>
      <c r="P7" s="129" t="s">
        <v>188</v>
      </c>
      <c r="Q7" s="129" t="s">
        <v>189</v>
      </c>
      <c r="R7" s="129" t="s">
        <v>42</v>
      </c>
      <c r="S7" s="129" t="s">
        <v>38</v>
      </c>
      <c r="T7" s="129" t="s">
        <v>44</v>
      </c>
      <c r="U7" s="129" t="s">
        <v>190</v>
      </c>
      <c r="V7" s="129" t="s">
        <v>46</v>
      </c>
      <c r="W7" s="129" t="s">
        <v>47</v>
      </c>
      <c r="X7" s="129" t="s">
        <v>48</v>
      </c>
    </row>
    <row r="8" customHeight="1" spans="1:24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39">
        <v>17</v>
      </c>
      <c r="R8" s="139">
        <v>18</v>
      </c>
      <c r="S8" s="139">
        <v>19</v>
      </c>
      <c r="T8" s="139">
        <v>20</v>
      </c>
      <c r="U8" s="139">
        <v>21</v>
      </c>
      <c r="V8" s="139">
        <v>22</v>
      </c>
      <c r="W8" s="139">
        <v>23</v>
      </c>
      <c r="X8" s="139">
        <v>24</v>
      </c>
    </row>
    <row r="9" ht="21" customHeight="1" spans="1:24">
      <c r="A9" s="109" t="s">
        <v>192</v>
      </c>
      <c r="B9" s="150"/>
      <c r="C9" s="150"/>
      <c r="D9" s="150"/>
      <c r="E9" s="150"/>
      <c r="F9" s="150"/>
      <c r="G9" s="150"/>
      <c r="H9" s="94">
        <v>13705087.46</v>
      </c>
      <c r="I9" s="94">
        <v>13705087.46</v>
      </c>
      <c r="J9" s="94"/>
      <c r="K9" s="94"/>
      <c r="L9" s="94"/>
      <c r="M9" s="94">
        <v>13705087.46</v>
      </c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</row>
    <row r="10" ht="21" customHeight="1" spans="1:24">
      <c r="A10" s="109" t="s">
        <v>193</v>
      </c>
      <c r="B10" s="109" t="s">
        <v>194</v>
      </c>
      <c r="C10" s="109" t="s">
        <v>194</v>
      </c>
      <c r="D10" s="109" t="s">
        <v>194</v>
      </c>
      <c r="E10" s="109" t="s">
        <v>194</v>
      </c>
      <c r="F10" s="109" t="s">
        <v>194</v>
      </c>
      <c r="G10" s="109" t="s">
        <v>194</v>
      </c>
      <c r="H10" s="94">
        <v>11426366.9</v>
      </c>
      <c r="I10" s="94">
        <v>11426366.9</v>
      </c>
      <c r="J10" s="94"/>
      <c r="K10" s="94"/>
      <c r="L10" s="94"/>
      <c r="M10" s="94">
        <v>11426366.9</v>
      </c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ht="27.75" customHeight="1" spans="1:24">
      <c r="A11" s="109" t="s">
        <v>195</v>
      </c>
      <c r="B11" s="109" t="s">
        <v>196</v>
      </c>
      <c r="C11" s="109" t="s">
        <v>197</v>
      </c>
      <c r="D11" s="109" t="s">
        <v>159</v>
      </c>
      <c r="E11" s="109" t="s">
        <v>198</v>
      </c>
      <c r="F11" s="109" t="s">
        <v>199</v>
      </c>
      <c r="G11" s="109" t="s">
        <v>200</v>
      </c>
      <c r="H11" s="94">
        <v>536400</v>
      </c>
      <c r="I11" s="94">
        <v>536400</v>
      </c>
      <c r="J11" s="94"/>
      <c r="K11" s="94"/>
      <c r="L11" s="94"/>
      <c r="M11" s="94">
        <v>536400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</row>
    <row r="12" ht="27.75" customHeight="1" spans="1:24">
      <c r="A12" s="109" t="s">
        <v>195</v>
      </c>
      <c r="B12" s="109" t="s">
        <v>201</v>
      </c>
      <c r="C12" s="109" t="s">
        <v>202</v>
      </c>
      <c r="D12" s="109" t="s">
        <v>97</v>
      </c>
      <c r="E12" s="109" t="s">
        <v>203</v>
      </c>
      <c r="F12" s="109" t="s">
        <v>199</v>
      </c>
      <c r="G12" s="109" t="s">
        <v>200</v>
      </c>
      <c r="H12" s="94">
        <v>2175972</v>
      </c>
      <c r="I12" s="94">
        <v>2175972</v>
      </c>
      <c r="J12" s="94"/>
      <c r="K12" s="94"/>
      <c r="L12" s="94"/>
      <c r="M12" s="94">
        <v>2175972</v>
      </c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</row>
    <row r="13" ht="27.75" customHeight="1" spans="1:24">
      <c r="A13" s="109" t="s">
        <v>195</v>
      </c>
      <c r="B13" s="109" t="s">
        <v>196</v>
      </c>
      <c r="C13" s="109" t="s">
        <v>197</v>
      </c>
      <c r="D13" s="109" t="s">
        <v>159</v>
      </c>
      <c r="E13" s="109" t="s">
        <v>198</v>
      </c>
      <c r="F13" s="109" t="s">
        <v>204</v>
      </c>
      <c r="G13" s="109" t="s">
        <v>205</v>
      </c>
      <c r="H13" s="94">
        <v>754380</v>
      </c>
      <c r="I13" s="94">
        <v>754380</v>
      </c>
      <c r="J13" s="94"/>
      <c r="K13" s="94"/>
      <c r="L13" s="94"/>
      <c r="M13" s="94">
        <v>754380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</row>
    <row r="14" ht="27.75" customHeight="1" spans="1:24">
      <c r="A14" s="109" t="s">
        <v>195</v>
      </c>
      <c r="B14" s="109" t="s">
        <v>201</v>
      </c>
      <c r="C14" s="109" t="s">
        <v>202</v>
      </c>
      <c r="D14" s="109" t="s">
        <v>97</v>
      </c>
      <c r="E14" s="109" t="s">
        <v>203</v>
      </c>
      <c r="F14" s="109" t="s">
        <v>204</v>
      </c>
      <c r="G14" s="109" t="s">
        <v>205</v>
      </c>
      <c r="H14" s="94">
        <v>143340</v>
      </c>
      <c r="I14" s="94">
        <v>143340</v>
      </c>
      <c r="J14" s="94"/>
      <c r="K14" s="94"/>
      <c r="L14" s="94"/>
      <c r="M14" s="94">
        <v>143340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</row>
    <row r="15" ht="27.75" customHeight="1" spans="1:24">
      <c r="A15" s="109" t="s">
        <v>195</v>
      </c>
      <c r="B15" s="109" t="s">
        <v>196</v>
      </c>
      <c r="C15" s="109" t="s">
        <v>197</v>
      </c>
      <c r="D15" s="109" t="s">
        <v>159</v>
      </c>
      <c r="E15" s="109" t="s">
        <v>198</v>
      </c>
      <c r="F15" s="109" t="s">
        <v>206</v>
      </c>
      <c r="G15" s="109" t="s">
        <v>207</v>
      </c>
      <c r="H15" s="94">
        <v>44700</v>
      </c>
      <c r="I15" s="94">
        <v>44700</v>
      </c>
      <c r="J15" s="94"/>
      <c r="K15" s="94"/>
      <c r="L15" s="94"/>
      <c r="M15" s="94">
        <v>44700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</row>
    <row r="16" ht="27.75" customHeight="1" spans="1:24">
      <c r="A16" s="109" t="s">
        <v>195</v>
      </c>
      <c r="B16" s="109" t="s">
        <v>196</v>
      </c>
      <c r="C16" s="109" t="s">
        <v>197</v>
      </c>
      <c r="D16" s="109" t="s">
        <v>159</v>
      </c>
      <c r="E16" s="109" t="s">
        <v>198</v>
      </c>
      <c r="F16" s="109" t="s">
        <v>206</v>
      </c>
      <c r="G16" s="109" t="s">
        <v>207</v>
      </c>
      <c r="H16" s="94">
        <v>336000</v>
      </c>
      <c r="I16" s="94">
        <v>336000</v>
      </c>
      <c r="J16" s="94"/>
      <c r="K16" s="94"/>
      <c r="L16" s="94"/>
      <c r="M16" s="94">
        <v>336000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</row>
    <row r="17" ht="27.75" customHeight="1" spans="1:24">
      <c r="A17" s="109" t="s">
        <v>195</v>
      </c>
      <c r="B17" s="109" t="s">
        <v>201</v>
      </c>
      <c r="C17" s="109" t="s">
        <v>202</v>
      </c>
      <c r="D17" s="109" t="s">
        <v>97</v>
      </c>
      <c r="E17" s="109" t="s">
        <v>203</v>
      </c>
      <c r="F17" s="109" t="s">
        <v>208</v>
      </c>
      <c r="G17" s="109" t="s">
        <v>209</v>
      </c>
      <c r="H17" s="94">
        <v>954000</v>
      </c>
      <c r="I17" s="94">
        <v>954000</v>
      </c>
      <c r="J17" s="94"/>
      <c r="K17" s="94"/>
      <c r="L17" s="94"/>
      <c r="M17" s="94">
        <v>954000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</row>
    <row r="18" ht="27.75" customHeight="1" spans="1:24">
      <c r="A18" s="109" t="s">
        <v>195</v>
      </c>
      <c r="B18" s="109" t="s">
        <v>201</v>
      </c>
      <c r="C18" s="109" t="s">
        <v>202</v>
      </c>
      <c r="D18" s="109" t="s">
        <v>97</v>
      </c>
      <c r="E18" s="109" t="s">
        <v>203</v>
      </c>
      <c r="F18" s="109" t="s">
        <v>208</v>
      </c>
      <c r="G18" s="109" t="s">
        <v>209</v>
      </c>
      <c r="H18" s="94">
        <v>715080</v>
      </c>
      <c r="I18" s="94">
        <v>715080</v>
      </c>
      <c r="J18" s="94"/>
      <c r="K18" s="94"/>
      <c r="L18" s="94"/>
      <c r="M18" s="94">
        <v>715080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</row>
    <row r="19" ht="27.75" customHeight="1" spans="1:24">
      <c r="A19" s="109" t="s">
        <v>195</v>
      </c>
      <c r="B19" s="109" t="s">
        <v>201</v>
      </c>
      <c r="C19" s="109" t="s">
        <v>202</v>
      </c>
      <c r="D19" s="109" t="s">
        <v>97</v>
      </c>
      <c r="E19" s="109" t="s">
        <v>203</v>
      </c>
      <c r="F19" s="109" t="s">
        <v>208</v>
      </c>
      <c r="G19" s="109" t="s">
        <v>209</v>
      </c>
      <c r="H19" s="94">
        <v>1470444</v>
      </c>
      <c r="I19" s="94">
        <v>1470444</v>
      </c>
      <c r="J19" s="94"/>
      <c r="K19" s="94"/>
      <c r="L19" s="94"/>
      <c r="M19" s="94">
        <v>1470444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</row>
    <row r="20" ht="27.75" customHeight="1" spans="1:24">
      <c r="A20" s="109" t="s">
        <v>195</v>
      </c>
      <c r="B20" s="109" t="s">
        <v>210</v>
      </c>
      <c r="C20" s="109" t="s">
        <v>211</v>
      </c>
      <c r="D20" s="109" t="s">
        <v>74</v>
      </c>
      <c r="E20" s="109" t="s">
        <v>212</v>
      </c>
      <c r="F20" s="109" t="s">
        <v>213</v>
      </c>
      <c r="G20" s="109" t="s">
        <v>214</v>
      </c>
      <c r="H20" s="94">
        <v>560000</v>
      </c>
      <c r="I20" s="94">
        <v>560000</v>
      </c>
      <c r="J20" s="94"/>
      <c r="K20" s="94"/>
      <c r="L20" s="94"/>
      <c r="M20" s="94">
        <v>560000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</row>
    <row r="21" ht="27.75" customHeight="1" spans="1:24">
      <c r="A21" s="109" t="s">
        <v>195</v>
      </c>
      <c r="B21" s="109" t="s">
        <v>210</v>
      </c>
      <c r="C21" s="109" t="s">
        <v>211</v>
      </c>
      <c r="D21" s="109" t="s">
        <v>154</v>
      </c>
      <c r="E21" s="109" t="s">
        <v>215</v>
      </c>
      <c r="F21" s="109" t="s">
        <v>216</v>
      </c>
      <c r="G21" s="109" t="s">
        <v>217</v>
      </c>
      <c r="H21" s="94">
        <v>226108.8</v>
      </c>
      <c r="I21" s="94">
        <v>226108.8</v>
      </c>
      <c r="J21" s="94"/>
      <c r="K21" s="94"/>
      <c r="L21" s="94"/>
      <c r="M21" s="94">
        <v>226108.8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</row>
    <row r="22" ht="27.75" customHeight="1" spans="1:24">
      <c r="A22" s="109" t="s">
        <v>195</v>
      </c>
      <c r="B22" s="109" t="s">
        <v>210</v>
      </c>
      <c r="C22" s="109" t="s">
        <v>211</v>
      </c>
      <c r="D22" s="109" t="s">
        <v>154</v>
      </c>
      <c r="E22" s="109" t="s">
        <v>215</v>
      </c>
      <c r="F22" s="109" t="s">
        <v>216</v>
      </c>
      <c r="G22" s="109" t="s">
        <v>217</v>
      </c>
      <c r="H22" s="94">
        <v>720773.76</v>
      </c>
      <c r="I22" s="94">
        <v>720773.76</v>
      </c>
      <c r="J22" s="94"/>
      <c r="K22" s="94"/>
      <c r="L22" s="94"/>
      <c r="M22" s="94">
        <v>720773.76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</row>
    <row r="23" ht="27.75" customHeight="1" spans="1:24">
      <c r="A23" s="109" t="s">
        <v>195</v>
      </c>
      <c r="B23" s="109" t="s">
        <v>210</v>
      </c>
      <c r="C23" s="109" t="s">
        <v>211</v>
      </c>
      <c r="D23" s="109" t="s">
        <v>156</v>
      </c>
      <c r="E23" s="109" t="s">
        <v>218</v>
      </c>
      <c r="F23" s="109" t="s">
        <v>219</v>
      </c>
      <c r="G23" s="109" t="s">
        <v>220</v>
      </c>
      <c r="H23" s="94">
        <v>156862.98</v>
      </c>
      <c r="I23" s="94">
        <v>156862.98</v>
      </c>
      <c r="J23" s="94"/>
      <c r="K23" s="94"/>
      <c r="L23" s="94"/>
      <c r="M23" s="94">
        <v>156862.98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</row>
    <row r="24" ht="27.75" customHeight="1" spans="1:24">
      <c r="A24" s="109" t="s">
        <v>195</v>
      </c>
      <c r="B24" s="109" t="s">
        <v>210</v>
      </c>
      <c r="C24" s="109" t="s">
        <v>211</v>
      </c>
      <c r="D24" s="109" t="s">
        <v>157</v>
      </c>
      <c r="E24" s="109" t="s">
        <v>221</v>
      </c>
      <c r="F24" s="109" t="s">
        <v>219</v>
      </c>
      <c r="G24" s="109" t="s">
        <v>220</v>
      </c>
      <c r="H24" s="94">
        <v>500036.8</v>
      </c>
      <c r="I24" s="94">
        <v>500036.8</v>
      </c>
      <c r="J24" s="94"/>
      <c r="K24" s="94"/>
      <c r="L24" s="94"/>
      <c r="M24" s="94">
        <v>500036.8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</row>
    <row r="25" ht="27.75" customHeight="1" spans="1:24">
      <c r="A25" s="109" t="s">
        <v>195</v>
      </c>
      <c r="B25" s="109" t="s">
        <v>210</v>
      </c>
      <c r="C25" s="109" t="s">
        <v>211</v>
      </c>
      <c r="D25" s="109" t="s">
        <v>89</v>
      </c>
      <c r="E25" s="109" t="s">
        <v>222</v>
      </c>
      <c r="F25" s="109" t="s">
        <v>223</v>
      </c>
      <c r="G25" s="109" t="s">
        <v>224</v>
      </c>
      <c r="H25" s="94">
        <v>42395.4</v>
      </c>
      <c r="I25" s="94">
        <v>42395.4</v>
      </c>
      <c r="J25" s="94"/>
      <c r="K25" s="94"/>
      <c r="L25" s="94"/>
      <c r="M25" s="94">
        <v>42395.4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</row>
    <row r="26" ht="27.75" customHeight="1" spans="1:24">
      <c r="A26" s="109" t="s">
        <v>195</v>
      </c>
      <c r="B26" s="109" t="s">
        <v>210</v>
      </c>
      <c r="C26" s="109" t="s">
        <v>211</v>
      </c>
      <c r="D26" s="109" t="s">
        <v>89</v>
      </c>
      <c r="E26" s="109" t="s">
        <v>222</v>
      </c>
      <c r="F26" s="109" t="s">
        <v>223</v>
      </c>
      <c r="G26" s="109" t="s">
        <v>224</v>
      </c>
      <c r="H26" s="94">
        <v>135145.08</v>
      </c>
      <c r="I26" s="94">
        <v>135145.08</v>
      </c>
      <c r="J26" s="94"/>
      <c r="K26" s="94"/>
      <c r="L26" s="94"/>
      <c r="M26" s="94">
        <v>135145.08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</row>
    <row r="27" ht="27.75" customHeight="1" spans="1:24">
      <c r="A27" s="109" t="s">
        <v>195</v>
      </c>
      <c r="B27" s="109" t="s">
        <v>210</v>
      </c>
      <c r="C27" s="109" t="s">
        <v>211</v>
      </c>
      <c r="D27" s="109" t="s">
        <v>89</v>
      </c>
      <c r="E27" s="109" t="s">
        <v>222</v>
      </c>
      <c r="F27" s="109" t="s">
        <v>223</v>
      </c>
      <c r="G27" s="109" t="s">
        <v>224</v>
      </c>
      <c r="H27" s="94">
        <v>44987.63</v>
      </c>
      <c r="I27" s="94">
        <v>44987.63</v>
      </c>
      <c r="J27" s="94"/>
      <c r="K27" s="94"/>
      <c r="L27" s="94"/>
      <c r="M27" s="94">
        <v>44987.63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</row>
    <row r="28" ht="27.75" customHeight="1" spans="1:24">
      <c r="A28" s="109" t="s">
        <v>195</v>
      </c>
      <c r="B28" s="109" t="s">
        <v>210</v>
      </c>
      <c r="C28" s="109" t="s">
        <v>211</v>
      </c>
      <c r="D28" s="109" t="s">
        <v>155</v>
      </c>
      <c r="E28" s="109" t="s">
        <v>225</v>
      </c>
      <c r="F28" s="109" t="s">
        <v>226</v>
      </c>
      <c r="G28" s="109" t="s">
        <v>227</v>
      </c>
      <c r="H28" s="94">
        <v>2826.36</v>
      </c>
      <c r="I28" s="94">
        <v>2826.36</v>
      </c>
      <c r="J28" s="94"/>
      <c r="K28" s="94"/>
      <c r="L28" s="94"/>
      <c r="M28" s="94">
        <v>2826.36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</row>
    <row r="29" ht="27.75" customHeight="1" spans="1:24">
      <c r="A29" s="109" t="s">
        <v>195</v>
      </c>
      <c r="B29" s="109" t="s">
        <v>210</v>
      </c>
      <c r="C29" s="109" t="s">
        <v>211</v>
      </c>
      <c r="D29" s="109" t="s">
        <v>155</v>
      </c>
      <c r="E29" s="109" t="s">
        <v>225</v>
      </c>
      <c r="F29" s="109" t="s">
        <v>226</v>
      </c>
      <c r="G29" s="109" t="s">
        <v>227</v>
      </c>
      <c r="H29" s="94">
        <v>9009.67</v>
      </c>
      <c r="I29" s="94">
        <v>9009.67</v>
      </c>
      <c r="J29" s="94"/>
      <c r="K29" s="94"/>
      <c r="L29" s="94"/>
      <c r="M29" s="94">
        <v>9009.67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</row>
    <row r="30" ht="27.75" customHeight="1" spans="1:24">
      <c r="A30" s="109" t="s">
        <v>195</v>
      </c>
      <c r="B30" s="109" t="s">
        <v>210</v>
      </c>
      <c r="C30" s="109" t="s">
        <v>211</v>
      </c>
      <c r="D30" s="109" t="s">
        <v>155</v>
      </c>
      <c r="E30" s="109" t="s">
        <v>225</v>
      </c>
      <c r="F30" s="109" t="s">
        <v>226</v>
      </c>
      <c r="G30" s="109" t="s">
        <v>227</v>
      </c>
      <c r="H30" s="94">
        <v>2162.33</v>
      </c>
      <c r="I30" s="94">
        <v>2162.33</v>
      </c>
      <c r="J30" s="94"/>
      <c r="K30" s="94"/>
      <c r="L30" s="94"/>
      <c r="M30" s="94">
        <v>2162.33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</row>
    <row r="31" ht="27.75" customHeight="1" spans="1:24">
      <c r="A31" s="109" t="s">
        <v>195</v>
      </c>
      <c r="B31" s="109" t="s">
        <v>210</v>
      </c>
      <c r="C31" s="109" t="s">
        <v>211</v>
      </c>
      <c r="D31" s="109" t="s">
        <v>155</v>
      </c>
      <c r="E31" s="109" t="s">
        <v>225</v>
      </c>
      <c r="F31" s="109" t="s">
        <v>226</v>
      </c>
      <c r="G31" s="109" t="s">
        <v>227</v>
      </c>
      <c r="H31" s="94">
        <v>31533.85</v>
      </c>
      <c r="I31" s="94">
        <v>31533.85</v>
      </c>
      <c r="J31" s="94"/>
      <c r="K31" s="94"/>
      <c r="L31" s="94"/>
      <c r="M31" s="94">
        <v>31533.85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</row>
    <row r="32" ht="27.75" customHeight="1" spans="1:24">
      <c r="A32" s="109" t="s">
        <v>195</v>
      </c>
      <c r="B32" s="109" t="s">
        <v>210</v>
      </c>
      <c r="C32" s="109" t="s">
        <v>211</v>
      </c>
      <c r="D32" s="109" t="s">
        <v>158</v>
      </c>
      <c r="E32" s="109" t="s">
        <v>228</v>
      </c>
      <c r="F32" s="109" t="s">
        <v>226</v>
      </c>
      <c r="G32" s="109" t="s">
        <v>227</v>
      </c>
      <c r="H32" s="94">
        <v>4340</v>
      </c>
      <c r="I32" s="94">
        <v>4340</v>
      </c>
      <c r="J32" s="94"/>
      <c r="K32" s="94"/>
      <c r="L32" s="94"/>
      <c r="M32" s="94">
        <v>4340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</row>
    <row r="33" ht="27.75" customHeight="1" spans="1:24">
      <c r="A33" s="109" t="s">
        <v>195</v>
      </c>
      <c r="B33" s="109" t="s">
        <v>210</v>
      </c>
      <c r="C33" s="109" t="s">
        <v>211</v>
      </c>
      <c r="D33" s="109" t="s">
        <v>158</v>
      </c>
      <c r="E33" s="109" t="s">
        <v>228</v>
      </c>
      <c r="F33" s="109" t="s">
        <v>226</v>
      </c>
      <c r="G33" s="109" t="s">
        <v>227</v>
      </c>
      <c r="H33" s="94">
        <v>16430</v>
      </c>
      <c r="I33" s="94">
        <v>16430</v>
      </c>
      <c r="J33" s="94"/>
      <c r="K33" s="94"/>
      <c r="L33" s="94"/>
      <c r="M33" s="94">
        <v>16430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4" ht="27.75" customHeight="1" spans="1:24">
      <c r="A34" s="109" t="s">
        <v>195</v>
      </c>
      <c r="B34" s="109" t="s">
        <v>210</v>
      </c>
      <c r="C34" s="109" t="s">
        <v>211</v>
      </c>
      <c r="D34" s="109" t="s">
        <v>158</v>
      </c>
      <c r="E34" s="109" t="s">
        <v>228</v>
      </c>
      <c r="F34" s="109" t="s">
        <v>226</v>
      </c>
      <c r="G34" s="109" t="s">
        <v>227</v>
      </c>
      <c r="H34" s="94">
        <v>7440</v>
      </c>
      <c r="I34" s="94">
        <v>7440</v>
      </c>
      <c r="J34" s="94"/>
      <c r="K34" s="94"/>
      <c r="L34" s="94"/>
      <c r="M34" s="94">
        <v>7440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</row>
    <row r="35" ht="27.75" customHeight="1" spans="1:24">
      <c r="A35" s="109" t="s">
        <v>195</v>
      </c>
      <c r="B35" s="109" t="s">
        <v>229</v>
      </c>
      <c r="C35" s="109" t="s">
        <v>230</v>
      </c>
      <c r="D35" s="109" t="s">
        <v>118</v>
      </c>
      <c r="E35" s="109" t="s">
        <v>230</v>
      </c>
      <c r="F35" s="109" t="s">
        <v>231</v>
      </c>
      <c r="G35" s="109" t="s">
        <v>230</v>
      </c>
      <c r="H35" s="94">
        <v>169581.6</v>
      </c>
      <c r="I35" s="94">
        <v>169581.6</v>
      </c>
      <c r="J35" s="94"/>
      <c r="K35" s="94"/>
      <c r="L35" s="94"/>
      <c r="M35" s="94">
        <v>169581.6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</row>
    <row r="36" ht="27.75" customHeight="1" spans="1:24">
      <c r="A36" s="109" t="s">
        <v>195</v>
      </c>
      <c r="B36" s="109" t="s">
        <v>229</v>
      </c>
      <c r="C36" s="109" t="s">
        <v>230</v>
      </c>
      <c r="D36" s="109" t="s">
        <v>118</v>
      </c>
      <c r="E36" s="109" t="s">
        <v>230</v>
      </c>
      <c r="F36" s="109" t="s">
        <v>231</v>
      </c>
      <c r="G36" s="109" t="s">
        <v>230</v>
      </c>
      <c r="H36" s="94">
        <v>540580.32</v>
      </c>
      <c r="I36" s="94">
        <v>540580.32</v>
      </c>
      <c r="J36" s="94"/>
      <c r="K36" s="94"/>
      <c r="L36" s="94"/>
      <c r="M36" s="94">
        <v>540580.32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</row>
    <row r="37" ht="27.75" customHeight="1" spans="1:24">
      <c r="A37" s="109" t="s">
        <v>195</v>
      </c>
      <c r="B37" s="109" t="s">
        <v>232</v>
      </c>
      <c r="C37" s="109" t="s">
        <v>233</v>
      </c>
      <c r="D37" s="109" t="s">
        <v>159</v>
      </c>
      <c r="E37" s="109" t="s">
        <v>198</v>
      </c>
      <c r="F37" s="109" t="s">
        <v>234</v>
      </c>
      <c r="G37" s="109" t="s">
        <v>235</v>
      </c>
      <c r="H37" s="94">
        <v>24000</v>
      </c>
      <c r="I37" s="94">
        <v>24000</v>
      </c>
      <c r="J37" s="94"/>
      <c r="K37" s="94"/>
      <c r="L37" s="94"/>
      <c r="M37" s="94">
        <v>24000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</row>
    <row r="38" ht="27.75" customHeight="1" spans="1:24">
      <c r="A38" s="109" t="s">
        <v>195</v>
      </c>
      <c r="B38" s="109" t="s">
        <v>232</v>
      </c>
      <c r="C38" s="109" t="s">
        <v>233</v>
      </c>
      <c r="D38" s="109" t="s">
        <v>159</v>
      </c>
      <c r="E38" s="109" t="s">
        <v>198</v>
      </c>
      <c r="F38" s="109" t="s">
        <v>236</v>
      </c>
      <c r="G38" s="109" t="s">
        <v>237</v>
      </c>
      <c r="H38" s="94">
        <v>15000</v>
      </c>
      <c r="I38" s="94">
        <v>15000</v>
      </c>
      <c r="J38" s="94"/>
      <c r="K38" s="94"/>
      <c r="L38" s="94"/>
      <c r="M38" s="94">
        <v>15000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</row>
    <row r="39" ht="27.75" customHeight="1" spans="1:24">
      <c r="A39" s="109" t="s">
        <v>195</v>
      </c>
      <c r="B39" s="109" t="s">
        <v>232</v>
      </c>
      <c r="C39" s="109" t="s">
        <v>233</v>
      </c>
      <c r="D39" s="109" t="s">
        <v>159</v>
      </c>
      <c r="E39" s="109" t="s">
        <v>198</v>
      </c>
      <c r="F39" s="109" t="s">
        <v>238</v>
      </c>
      <c r="G39" s="109" t="s">
        <v>239</v>
      </c>
      <c r="H39" s="94">
        <v>10000</v>
      </c>
      <c r="I39" s="94">
        <v>10000</v>
      </c>
      <c r="J39" s="94"/>
      <c r="K39" s="94"/>
      <c r="L39" s="94"/>
      <c r="M39" s="94">
        <v>10000</v>
      </c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</row>
    <row r="40" ht="27.75" customHeight="1" spans="1:24">
      <c r="A40" s="109" t="s">
        <v>195</v>
      </c>
      <c r="B40" s="109" t="s">
        <v>232</v>
      </c>
      <c r="C40" s="109" t="s">
        <v>233</v>
      </c>
      <c r="D40" s="109" t="s">
        <v>97</v>
      </c>
      <c r="E40" s="109" t="s">
        <v>203</v>
      </c>
      <c r="F40" s="109" t="s">
        <v>234</v>
      </c>
      <c r="G40" s="109" t="s">
        <v>235</v>
      </c>
      <c r="H40" s="94">
        <v>69590</v>
      </c>
      <c r="I40" s="94">
        <v>69590</v>
      </c>
      <c r="J40" s="94"/>
      <c r="K40" s="94"/>
      <c r="L40" s="94"/>
      <c r="M40" s="94">
        <v>69590</v>
      </c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</row>
    <row r="41" ht="27.75" customHeight="1" spans="1:24">
      <c r="A41" s="109" t="s">
        <v>195</v>
      </c>
      <c r="B41" s="109" t="s">
        <v>232</v>
      </c>
      <c r="C41" s="109" t="s">
        <v>233</v>
      </c>
      <c r="D41" s="109" t="s">
        <v>97</v>
      </c>
      <c r="E41" s="109" t="s">
        <v>203</v>
      </c>
      <c r="F41" s="109" t="s">
        <v>240</v>
      </c>
      <c r="G41" s="109" t="s">
        <v>241</v>
      </c>
      <c r="H41" s="94">
        <v>40000</v>
      </c>
      <c r="I41" s="94">
        <v>40000</v>
      </c>
      <c r="J41" s="94"/>
      <c r="K41" s="94"/>
      <c r="L41" s="94"/>
      <c r="M41" s="94">
        <v>40000</v>
      </c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</row>
    <row r="42" ht="27.75" customHeight="1" spans="1:24">
      <c r="A42" s="109" t="s">
        <v>195</v>
      </c>
      <c r="B42" s="109" t="s">
        <v>232</v>
      </c>
      <c r="C42" s="109" t="s">
        <v>233</v>
      </c>
      <c r="D42" s="109" t="s">
        <v>97</v>
      </c>
      <c r="E42" s="109" t="s">
        <v>203</v>
      </c>
      <c r="F42" s="109" t="s">
        <v>242</v>
      </c>
      <c r="G42" s="109" t="s">
        <v>243</v>
      </c>
      <c r="H42" s="94">
        <v>3000</v>
      </c>
      <c r="I42" s="94">
        <v>3000</v>
      </c>
      <c r="J42" s="94"/>
      <c r="K42" s="94"/>
      <c r="L42" s="94"/>
      <c r="M42" s="94">
        <v>3000</v>
      </c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</row>
    <row r="43" ht="27.75" customHeight="1" spans="1:24">
      <c r="A43" s="109" t="s">
        <v>195</v>
      </c>
      <c r="B43" s="109" t="s">
        <v>232</v>
      </c>
      <c r="C43" s="109" t="s">
        <v>233</v>
      </c>
      <c r="D43" s="109" t="s">
        <v>97</v>
      </c>
      <c r="E43" s="109" t="s">
        <v>203</v>
      </c>
      <c r="F43" s="109" t="s">
        <v>238</v>
      </c>
      <c r="G43" s="109" t="s">
        <v>239</v>
      </c>
      <c r="H43" s="94">
        <v>20000</v>
      </c>
      <c r="I43" s="94">
        <v>20000</v>
      </c>
      <c r="J43" s="94"/>
      <c r="K43" s="94"/>
      <c r="L43" s="94"/>
      <c r="M43" s="94">
        <v>20000</v>
      </c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</row>
    <row r="44" ht="27.75" customHeight="1" spans="1:24">
      <c r="A44" s="109" t="s">
        <v>195</v>
      </c>
      <c r="B44" s="109" t="s">
        <v>232</v>
      </c>
      <c r="C44" s="109" t="s">
        <v>233</v>
      </c>
      <c r="D44" s="109" t="s">
        <v>97</v>
      </c>
      <c r="E44" s="109" t="s">
        <v>203</v>
      </c>
      <c r="F44" s="109" t="s">
        <v>244</v>
      </c>
      <c r="G44" s="109" t="s">
        <v>245</v>
      </c>
      <c r="H44" s="94">
        <v>25000</v>
      </c>
      <c r="I44" s="94">
        <v>25000</v>
      </c>
      <c r="J44" s="94"/>
      <c r="K44" s="94"/>
      <c r="L44" s="94"/>
      <c r="M44" s="94">
        <v>25000</v>
      </c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</row>
    <row r="45" ht="27.75" customHeight="1" spans="1:24">
      <c r="A45" s="109" t="s">
        <v>195</v>
      </c>
      <c r="B45" s="109" t="s">
        <v>232</v>
      </c>
      <c r="C45" s="109" t="s">
        <v>233</v>
      </c>
      <c r="D45" s="109" t="s">
        <v>97</v>
      </c>
      <c r="E45" s="109" t="s">
        <v>203</v>
      </c>
      <c r="F45" s="109" t="s">
        <v>236</v>
      </c>
      <c r="G45" s="109" t="s">
        <v>237</v>
      </c>
      <c r="H45" s="94">
        <v>25050</v>
      </c>
      <c r="I45" s="94">
        <v>25050</v>
      </c>
      <c r="J45" s="94"/>
      <c r="K45" s="94"/>
      <c r="L45" s="94"/>
      <c r="M45" s="94">
        <v>25050</v>
      </c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</row>
    <row r="46" ht="27.75" customHeight="1" spans="1:24">
      <c r="A46" s="109" t="s">
        <v>195</v>
      </c>
      <c r="B46" s="109" t="s">
        <v>246</v>
      </c>
      <c r="C46" s="109" t="s">
        <v>169</v>
      </c>
      <c r="D46" s="109" t="s">
        <v>97</v>
      </c>
      <c r="E46" s="109" t="s">
        <v>203</v>
      </c>
      <c r="F46" s="109" t="s">
        <v>247</v>
      </c>
      <c r="G46" s="109" t="s">
        <v>169</v>
      </c>
      <c r="H46" s="94">
        <v>2860</v>
      </c>
      <c r="I46" s="94">
        <v>2860</v>
      </c>
      <c r="J46" s="94"/>
      <c r="K46" s="94"/>
      <c r="L46" s="94"/>
      <c r="M46" s="94">
        <v>2860</v>
      </c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</row>
    <row r="47" ht="27.75" customHeight="1" spans="1:24">
      <c r="A47" s="109" t="s">
        <v>195</v>
      </c>
      <c r="B47" s="109" t="s">
        <v>248</v>
      </c>
      <c r="C47" s="109" t="s">
        <v>249</v>
      </c>
      <c r="D47" s="109" t="s">
        <v>159</v>
      </c>
      <c r="E47" s="109" t="s">
        <v>198</v>
      </c>
      <c r="F47" s="109" t="s">
        <v>250</v>
      </c>
      <c r="G47" s="109" t="s">
        <v>249</v>
      </c>
      <c r="H47" s="94">
        <v>22617.6</v>
      </c>
      <c r="I47" s="94">
        <v>22617.6</v>
      </c>
      <c r="J47" s="94"/>
      <c r="K47" s="94"/>
      <c r="L47" s="94"/>
      <c r="M47" s="94">
        <v>22617.6</v>
      </c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</row>
    <row r="48" ht="27.75" customHeight="1" spans="1:24">
      <c r="A48" s="109" t="s">
        <v>195</v>
      </c>
      <c r="B48" s="109" t="s">
        <v>248</v>
      </c>
      <c r="C48" s="109" t="s">
        <v>249</v>
      </c>
      <c r="D48" s="109" t="s">
        <v>97</v>
      </c>
      <c r="E48" s="109" t="s">
        <v>203</v>
      </c>
      <c r="F48" s="109" t="s">
        <v>250</v>
      </c>
      <c r="G48" s="109" t="s">
        <v>249</v>
      </c>
      <c r="H48" s="94">
        <v>90096.72</v>
      </c>
      <c r="I48" s="94">
        <v>90096.72</v>
      </c>
      <c r="J48" s="94"/>
      <c r="K48" s="94"/>
      <c r="L48" s="94"/>
      <c r="M48" s="94">
        <v>90096.72</v>
      </c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</row>
    <row r="49" ht="27.75" customHeight="1" spans="1:24">
      <c r="A49" s="109" t="s">
        <v>195</v>
      </c>
      <c r="B49" s="109" t="s">
        <v>251</v>
      </c>
      <c r="C49" s="109" t="s">
        <v>252</v>
      </c>
      <c r="D49" s="109" t="s">
        <v>159</v>
      </c>
      <c r="E49" s="109" t="s">
        <v>198</v>
      </c>
      <c r="F49" s="109" t="s">
        <v>253</v>
      </c>
      <c r="G49" s="109" t="s">
        <v>252</v>
      </c>
      <c r="H49" s="94">
        <v>25000</v>
      </c>
      <c r="I49" s="94">
        <v>25000</v>
      </c>
      <c r="J49" s="94"/>
      <c r="K49" s="94"/>
      <c r="L49" s="94"/>
      <c r="M49" s="94">
        <v>25000</v>
      </c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</row>
    <row r="50" ht="27.75" customHeight="1" spans="1:24">
      <c r="A50" s="109" t="s">
        <v>195</v>
      </c>
      <c r="B50" s="109" t="s">
        <v>251</v>
      </c>
      <c r="C50" s="109" t="s">
        <v>252</v>
      </c>
      <c r="D50" s="109" t="s">
        <v>97</v>
      </c>
      <c r="E50" s="109" t="s">
        <v>203</v>
      </c>
      <c r="F50" s="109" t="s">
        <v>253</v>
      </c>
      <c r="G50" s="109" t="s">
        <v>252</v>
      </c>
      <c r="H50" s="94">
        <v>25000</v>
      </c>
      <c r="I50" s="94">
        <v>25000</v>
      </c>
      <c r="J50" s="94"/>
      <c r="K50" s="94"/>
      <c r="L50" s="94"/>
      <c r="M50" s="94">
        <v>25000</v>
      </c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</row>
    <row r="51" ht="27.75" customHeight="1" spans="1:24">
      <c r="A51" s="109" t="s">
        <v>195</v>
      </c>
      <c r="B51" s="109" t="s">
        <v>254</v>
      </c>
      <c r="C51" s="109" t="s">
        <v>255</v>
      </c>
      <c r="D51" s="109" t="s">
        <v>159</v>
      </c>
      <c r="E51" s="109" t="s">
        <v>198</v>
      </c>
      <c r="F51" s="109" t="s">
        <v>256</v>
      </c>
      <c r="G51" s="109" t="s">
        <v>257</v>
      </c>
      <c r="H51" s="94">
        <v>122400</v>
      </c>
      <c r="I51" s="94">
        <v>122400</v>
      </c>
      <c r="J51" s="94"/>
      <c r="K51" s="94"/>
      <c r="L51" s="94"/>
      <c r="M51" s="94">
        <v>122400</v>
      </c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</row>
    <row r="52" ht="27.75" customHeight="1" spans="1:24">
      <c r="A52" s="109" t="s">
        <v>195</v>
      </c>
      <c r="B52" s="109" t="s">
        <v>258</v>
      </c>
      <c r="C52" s="109" t="s">
        <v>259</v>
      </c>
      <c r="D52" s="109" t="s">
        <v>97</v>
      </c>
      <c r="E52" s="109" t="s">
        <v>203</v>
      </c>
      <c r="F52" s="109" t="s">
        <v>260</v>
      </c>
      <c r="G52" s="109" t="s">
        <v>261</v>
      </c>
      <c r="H52" s="94">
        <v>573840</v>
      </c>
      <c r="I52" s="94">
        <v>573840</v>
      </c>
      <c r="J52" s="94"/>
      <c r="K52" s="94"/>
      <c r="L52" s="94"/>
      <c r="M52" s="94">
        <v>573840</v>
      </c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</row>
    <row r="53" ht="27.75" customHeight="1" spans="1:24">
      <c r="A53" s="109" t="s">
        <v>195</v>
      </c>
      <c r="B53" s="109" t="s">
        <v>262</v>
      </c>
      <c r="C53" s="109" t="s">
        <v>263</v>
      </c>
      <c r="D53" s="109" t="s">
        <v>78</v>
      </c>
      <c r="E53" s="109" t="s">
        <v>264</v>
      </c>
      <c r="F53" s="109">
        <v>30305</v>
      </c>
      <c r="G53" s="109" t="s">
        <v>265</v>
      </c>
      <c r="H53" s="94">
        <v>32382</v>
      </c>
      <c r="I53" s="94">
        <v>32382</v>
      </c>
      <c r="J53" s="94"/>
      <c r="K53" s="94"/>
      <c r="L53" s="94"/>
      <c r="M53" s="94">
        <v>32382</v>
      </c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</row>
    <row r="54" ht="21" customHeight="1" spans="1:24">
      <c r="A54" s="109" t="s">
        <v>266</v>
      </c>
      <c r="B54" s="93"/>
      <c r="C54" s="93"/>
      <c r="D54" s="93"/>
      <c r="E54" s="93"/>
      <c r="F54" s="93"/>
      <c r="G54" s="93"/>
      <c r="H54" s="94">
        <v>1414416.36</v>
      </c>
      <c r="I54" s="94">
        <v>1414416.36</v>
      </c>
      <c r="J54" s="94"/>
      <c r="K54" s="94"/>
      <c r="L54" s="94"/>
      <c r="M54" s="94">
        <v>1414416.36</v>
      </c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</row>
    <row r="55" ht="27.75" customHeight="1" spans="1:24">
      <c r="A55" s="109" t="s">
        <v>267</v>
      </c>
      <c r="B55" s="109" t="s">
        <v>268</v>
      </c>
      <c r="C55" s="109" t="s">
        <v>202</v>
      </c>
      <c r="D55" s="109" t="s">
        <v>97</v>
      </c>
      <c r="E55" s="109" t="s">
        <v>203</v>
      </c>
      <c r="F55" s="109" t="s">
        <v>199</v>
      </c>
      <c r="G55" s="109" t="s">
        <v>200</v>
      </c>
      <c r="H55" s="94">
        <v>329592</v>
      </c>
      <c r="I55" s="94">
        <v>329592</v>
      </c>
      <c r="J55" s="94"/>
      <c r="K55" s="94"/>
      <c r="L55" s="94"/>
      <c r="M55" s="94">
        <v>329592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</row>
    <row r="56" ht="27.75" customHeight="1" spans="1:24">
      <c r="A56" s="109" t="s">
        <v>267</v>
      </c>
      <c r="B56" s="109" t="s">
        <v>268</v>
      </c>
      <c r="C56" s="109" t="s">
        <v>202</v>
      </c>
      <c r="D56" s="109" t="s">
        <v>97</v>
      </c>
      <c r="E56" s="109" t="s">
        <v>203</v>
      </c>
      <c r="F56" s="109" t="s">
        <v>204</v>
      </c>
      <c r="G56" s="109" t="s">
        <v>205</v>
      </c>
      <c r="H56" s="94">
        <v>22920</v>
      </c>
      <c r="I56" s="94">
        <v>22920</v>
      </c>
      <c r="J56" s="94"/>
      <c r="K56" s="94"/>
      <c r="L56" s="94"/>
      <c r="M56" s="94">
        <v>22920</v>
      </c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</row>
    <row r="57" ht="27.75" customHeight="1" spans="1:24">
      <c r="A57" s="109" t="s">
        <v>267</v>
      </c>
      <c r="B57" s="109" t="s">
        <v>268</v>
      </c>
      <c r="C57" s="109" t="s">
        <v>202</v>
      </c>
      <c r="D57" s="109" t="s">
        <v>97</v>
      </c>
      <c r="E57" s="109" t="s">
        <v>203</v>
      </c>
      <c r="F57" s="109" t="s">
        <v>204</v>
      </c>
      <c r="G57" s="109" t="s">
        <v>205</v>
      </c>
      <c r="H57" s="94">
        <v>18000</v>
      </c>
      <c r="I57" s="94">
        <v>18000</v>
      </c>
      <c r="J57" s="94"/>
      <c r="K57" s="94"/>
      <c r="L57" s="94"/>
      <c r="M57" s="94">
        <v>18000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</row>
    <row r="58" ht="27.75" customHeight="1" spans="1:24">
      <c r="A58" s="109" t="s">
        <v>267</v>
      </c>
      <c r="B58" s="109" t="s">
        <v>268</v>
      </c>
      <c r="C58" s="109" t="s">
        <v>202</v>
      </c>
      <c r="D58" s="109" t="s">
        <v>97</v>
      </c>
      <c r="E58" s="109" t="s">
        <v>203</v>
      </c>
      <c r="F58" s="109" t="s">
        <v>208</v>
      </c>
      <c r="G58" s="109" t="s">
        <v>209</v>
      </c>
      <c r="H58" s="94">
        <v>162000</v>
      </c>
      <c r="I58" s="94">
        <v>162000</v>
      </c>
      <c r="J58" s="94"/>
      <c r="K58" s="94"/>
      <c r="L58" s="94"/>
      <c r="M58" s="94">
        <v>162000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</row>
    <row r="59" ht="27.75" customHeight="1" spans="1:24">
      <c r="A59" s="109" t="s">
        <v>267</v>
      </c>
      <c r="B59" s="109" t="s">
        <v>268</v>
      </c>
      <c r="C59" s="109" t="s">
        <v>202</v>
      </c>
      <c r="D59" s="109" t="s">
        <v>97</v>
      </c>
      <c r="E59" s="109" t="s">
        <v>203</v>
      </c>
      <c r="F59" s="109" t="s">
        <v>208</v>
      </c>
      <c r="G59" s="109" t="s">
        <v>209</v>
      </c>
      <c r="H59" s="94">
        <v>117300</v>
      </c>
      <c r="I59" s="94">
        <v>117300</v>
      </c>
      <c r="J59" s="94"/>
      <c r="K59" s="94"/>
      <c r="L59" s="94"/>
      <c r="M59" s="94">
        <v>117300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</row>
    <row r="60" ht="27.75" customHeight="1" spans="1:24">
      <c r="A60" s="109" t="s">
        <v>267</v>
      </c>
      <c r="B60" s="109" t="s">
        <v>268</v>
      </c>
      <c r="C60" s="109" t="s">
        <v>202</v>
      </c>
      <c r="D60" s="109" t="s">
        <v>97</v>
      </c>
      <c r="E60" s="109" t="s">
        <v>203</v>
      </c>
      <c r="F60" s="109" t="s">
        <v>208</v>
      </c>
      <c r="G60" s="109" t="s">
        <v>209</v>
      </c>
      <c r="H60" s="94">
        <v>245928</v>
      </c>
      <c r="I60" s="94">
        <v>245928</v>
      </c>
      <c r="J60" s="94"/>
      <c r="K60" s="94"/>
      <c r="L60" s="94"/>
      <c r="M60" s="94">
        <v>245928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</row>
    <row r="61" ht="27.75" customHeight="1" spans="1:24">
      <c r="A61" s="109" t="s">
        <v>267</v>
      </c>
      <c r="B61" s="109" t="s">
        <v>269</v>
      </c>
      <c r="C61" s="109" t="s">
        <v>211</v>
      </c>
      <c r="D61" s="109" t="s">
        <v>154</v>
      </c>
      <c r="E61" s="109" t="s">
        <v>215</v>
      </c>
      <c r="F61" s="109" t="s">
        <v>216</v>
      </c>
      <c r="G61" s="109" t="s">
        <v>217</v>
      </c>
      <c r="H61" s="94">
        <v>114518.4</v>
      </c>
      <c r="I61" s="94">
        <v>114518.4</v>
      </c>
      <c r="J61" s="94"/>
      <c r="K61" s="94"/>
      <c r="L61" s="94"/>
      <c r="M61" s="94">
        <v>114518.4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</row>
    <row r="62" ht="27.75" customHeight="1" spans="1:24">
      <c r="A62" s="109" t="s">
        <v>267</v>
      </c>
      <c r="B62" s="109" t="s">
        <v>269</v>
      </c>
      <c r="C62" s="109" t="s">
        <v>211</v>
      </c>
      <c r="D62" s="109" t="s">
        <v>157</v>
      </c>
      <c r="E62" s="109" t="s">
        <v>221</v>
      </c>
      <c r="F62" s="109" t="s">
        <v>219</v>
      </c>
      <c r="G62" s="109" t="s">
        <v>220</v>
      </c>
      <c r="H62" s="94">
        <v>79447.14</v>
      </c>
      <c r="I62" s="94">
        <v>79447.14</v>
      </c>
      <c r="J62" s="94"/>
      <c r="K62" s="94"/>
      <c r="L62" s="94"/>
      <c r="M62" s="94">
        <v>79447.14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</row>
    <row r="63" ht="27.75" customHeight="1" spans="1:24">
      <c r="A63" s="109" t="s">
        <v>267</v>
      </c>
      <c r="B63" s="109" t="s">
        <v>269</v>
      </c>
      <c r="C63" s="109" t="s">
        <v>211</v>
      </c>
      <c r="D63" s="109" t="s">
        <v>89</v>
      </c>
      <c r="E63" s="109" t="s">
        <v>222</v>
      </c>
      <c r="F63" s="109" t="s">
        <v>223</v>
      </c>
      <c r="G63" s="109" t="s">
        <v>224</v>
      </c>
      <c r="H63" s="94">
        <v>21472.2</v>
      </c>
      <c r="I63" s="94">
        <v>21472.2</v>
      </c>
      <c r="J63" s="94"/>
      <c r="K63" s="94"/>
      <c r="L63" s="94"/>
      <c r="M63" s="94">
        <v>21472.2</v>
      </c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</row>
    <row r="64" ht="27.75" customHeight="1" spans="1:24">
      <c r="A64" s="109" t="s">
        <v>267</v>
      </c>
      <c r="B64" s="109" t="s">
        <v>269</v>
      </c>
      <c r="C64" s="109" t="s">
        <v>211</v>
      </c>
      <c r="D64" s="109" t="s">
        <v>155</v>
      </c>
      <c r="E64" s="109" t="s">
        <v>225</v>
      </c>
      <c r="F64" s="109" t="s">
        <v>226</v>
      </c>
      <c r="G64" s="109" t="s">
        <v>227</v>
      </c>
      <c r="H64" s="94">
        <v>1431.48</v>
      </c>
      <c r="I64" s="94">
        <v>1431.48</v>
      </c>
      <c r="J64" s="94"/>
      <c r="K64" s="94"/>
      <c r="L64" s="94"/>
      <c r="M64" s="94">
        <v>1431.48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</row>
    <row r="65" ht="27.75" customHeight="1" spans="1:24">
      <c r="A65" s="109" t="s">
        <v>267</v>
      </c>
      <c r="B65" s="109" t="s">
        <v>269</v>
      </c>
      <c r="C65" s="109" t="s">
        <v>211</v>
      </c>
      <c r="D65" s="109" t="s">
        <v>155</v>
      </c>
      <c r="E65" s="109" t="s">
        <v>225</v>
      </c>
      <c r="F65" s="109" t="s">
        <v>226</v>
      </c>
      <c r="G65" s="109" t="s">
        <v>227</v>
      </c>
      <c r="H65" s="94">
        <v>5010.18</v>
      </c>
      <c r="I65" s="94">
        <v>5010.18</v>
      </c>
      <c r="J65" s="94"/>
      <c r="K65" s="94"/>
      <c r="L65" s="94"/>
      <c r="M65" s="94">
        <v>5010.18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</row>
    <row r="66" ht="27.75" customHeight="1" spans="1:24">
      <c r="A66" s="109" t="s">
        <v>267</v>
      </c>
      <c r="B66" s="109" t="s">
        <v>269</v>
      </c>
      <c r="C66" s="109" t="s">
        <v>211</v>
      </c>
      <c r="D66" s="109" t="s">
        <v>158</v>
      </c>
      <c r="E66" s="109" t="s">
        <v>228</v>
      </c>
      <c r="F66" s="109" t="s">
        <v>226</v>
      </c>
      <c r="G66" s="109" t="s">
        <v>227</v>
      </c>
      <c r="H66" s="94">
        <v>2790</v>
      </c>
      <c r="I66" s="94">
        <v>2790</v>
      </c>
      <c r="J66" s="94"/>
      <c r="K66" s="94"/>
      <c r="L66" s="94"/>
      <c r="M66" s="94">
        <v>2790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</row>
    <row r="67" ht="27.75" customHeight="1" spans="1:24">
      <c r="A67" s="109" t="s">
        <v>267</v>
      </c>
      <c r="B67" s="109" t="s">
        <v>270</v>
      </c>
      <c r="C67" s="109" t="s">
        <v>230</v>
      </c>
      <c r="D67" s="109" t="s">
        <v>118</v>
      </c>
      <c r="E67" s="109" t="s">
        <v>230</v>
      </c>
      <c r="F67" s="109" t="s">
        <v>231</v>
      </c>
      <c r="G67" s="109" t="s">
        <v>230</v>
      </c>
      <c r="H67" s="94">
        <v>85888.8</v>
      </c>
      <c r="I67" s="94">
        <v>85888.8</v>
      </c>
      <c r="J67" s="94"/>
      <c r="K67" s="94"/>
      <c r="L67" s="94"/>
      <c r="M67" s="94">
        <v>85888.8</v>
      </c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</row>
    <row r="68" ht="27.75" customHeight="1" spans="1:24">
      <c r="A68" s="109" t="s">
        <v>267</v>
      </c>
      <c r="B68" s="109" t="s">
        <v>271</v>
      </c>
      <c r="C68" s="109" t="s">
        <v>233</v>
      </c>
      <c r="D68" s="109" t="s">
        <v>97</v>
      </c>
      <c r="E68" s="109" t="s">
        <v>203</v>
      </c>
      <c r="F68" s="109" t="s">
        <v>234</v>
      </c>
      <c r="G68" s="109" t="s">
        <v>235</v>
      </c>
      <c r="H68" s="94">
        <v>19600</v>
      </c>
      <c r="I68" s="94">
        <v>19600</v>
      </c>
      <c r="J68" s="94"/>
      <c r="K68" s="94"/>
      <c r="L68" s="94"/>
      <c r="M68" s="94">
        <v>19600</v>
      </c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</row>
    <row r="69" ht="27.75" customHeight="1" spans="1:24">
      <c r="A69" s="109" t="s">
        <v>267</v>
      </c>
      <c r="B69" s="109" t="s">
        <v>271</v>
      </c>
      <c r="C69" s="109" t="s">
        <v>233</v>
      </c>
      <c r="D69" s="109" t="s">
        <v>97</v>
      </c>
      <c r="E69" s="109" t="s">
        <v>203</v>
      </c>
      <c r="F69" s="109" t="s">
        <v>240</v>
      </c>
      <c r="G69" s="109" t="s">
        <v>241</v>
      </c>
      <c r="H69" s="94">
        <v>1000</v>
      </c>
      <c r="I69" s="94">
        <v>1000</v>
      </c>
      <c r="J69" s="94"/>
      <c r="K69" s="94"/>
      <c r="L69" s="94"/>
      <c r="M69" s="94">
        <v>1000</v>
      </c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</row>
    <row r="70" ht="27.75" customHeight="1" spans="1:24">
      <c r="A70" s="109" t="s">
        <v>267</v>
      </c>
      <c r="B70" s="109" t="s">
        <v>271</v>
      </c>
      <c r="C70" s="109" t="s">
        <v>233</v>
      </c>
      <c r="D70" s="109" t="s">
        <v>97</v>
      </c>
      <c r="E70" s="109" t="s">
        <v>203</v>
      </c>
      <c r="F70" s="109" t="s">
        <v>242</v>
      </c>
      <c r="G70" s="109" t="s">
        <v>243</v>
      </c>
      <c r="H70" s="94">
        <v>1000</v>
      </c>
      <c r="I70" s="94">
        <v>1000</v>
      </c>
      <c r="J70" s="94"/>
      <c r="K70" s="94"/>
      <c r="L70" s="94"/>
      <c r="M70" s="94">
        <v>1000</v>
      </c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</row>
    <row r="71" ht="27.75" customHeight="1" spans="1:24">
      <c r="A71" s="109" t="s">
        <v>267</v>
      </c>
      <c r="B71" s="109" t="s">
        <v>271</v>
      </c>
      <c r="C71" s="109" t="s">
        <v>233</v>
      </c>
      <c r="D71" s="109" t="s">
        <v>97</v>
      </c>
      <c r="E71" s="109" t="s">
        <v>203</v>
      </c>
      <c r="F71" s="109" t="s">
        <v>238</v>
      </c>
      <c r="G71" s="109" t="s">
        <v>239</v>
      </c>
      <c r="H71" s="94">
        <v>4500</v>
      </c>
      <c r="I71" s="94">
        <v>4500</v>
      </c>
      <c r="J71" s="94"/>
      <c r="K71" s="94"/>
      <c r="L71" s="94"/>
      <c r="M71" s="94">
        <v>4500</v>
      </c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</row>
    <row r="72" ht="27.75" customHeight="1" spans="1:24">
      <c r="A72" s="109" t="s">
        <v>267</v>
      </c>
      <c r="B72" s="109" t="s">
        <v>271</v>
      </c>
      <c r="C72" s="109" t="s">
        <v>233</v>
      </c>
      <c r="D72" s="109" t="s">
        <v>97</v>
      </c>
      <c r="E72" s="109" t="s">
        <v>203</v>
      </c>
      <c r="F72" s="109" t="s">
        <v>244</v>
      </c>
      <c r="G72" s="109" t="s">
        <v>245</v>
      </c>
      <c r="H72" s="94">
        <v>3500</v>
      </c>
      <c r="I72" s="94">
        <v>3500</v>
      </c>
      <c r="J72" s="94"/>
      <c r="K72" s="94"/>
      <c r="L72" s="94"/>
      <c r="M72" s="94">
        <v>3500</v>
      </c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</row>
    <row r="73" ht="27.75" customHeight="1" spans="1:24">
      <c r="A73" s="109" t="s">
        <v>267</v>
      </c>
      <c r="B73" s="109" t="s">
        <v>272</v>
      </c>
      <c r="C73" s="109" t="s">
        <v>169</v>
      </c>
      <c r="D73" s="109" t="s">
        <v>97</v>
      </c>
      <c r="E73" s="109" t="s">
        <v>203</v>
      </c>
      <c r="F73" s="109" t="s">
        <v>247</v>
      </c>
      <c r="G73" s="109" t="s">
        <v>169</v>
      </c>
      <c r="H73" s="94">
        <v>1900</v>
      </c>
      <c r="I73" s="94">
        <v>1900</v>
      </c>
      <c r="J73" s="94"/>
      <c r="K73" s="94"/>
      <c r="L73" s="94"/>
      <c r="M73" s="94">
        <v>1900</v>
      </c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</row>
    <row r="74" ht="27.75" customHeight="1" spans="1:24">
      <c r="A74" s="109" t="s">
        <v>267</v>
      </c>
      <c r="B74" s="109" t="s">
        <v>273</v>
      </c>
      <c r="C74" s="109" t="s">
        <v>249</v>
      </c>
      <c r="D74" s="109" t="s">
        <v>97</v>
      </c>
      <c r="E74" s="109" t="s">
        <v>203</v>
      </c>
      <c r="F74" s="109" t="s">
        <v>250</v>
      </c>
      <c r="G74" s="109" t="s">
        <v>249</v>
      </c>
      <c r="H74" s="94">
        <v>14314.8</v>
      </c>
      <c r="I74" s="94">
        <v>14314.8</v>
      </c>
      <c r="J74" s="94"/>
      <c r="K74" s="94"/>
      <c r="L74" s="94"/>
      <c r="M74" s="94">
        <v>14314.8</v>
      </c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</row>
    <row r="75" ht="27.75" customHeight="1" spans="1:24">
      <c r="A75" s="109" t="s">
        <v>267</v>
      </c>
      <c r="B75" s="109" t="s">
        <v>274</v>
      </c>
      <c r="C75" s="109" t="s">
        <v>275</v>
      </c>
      <c r="D75" s="109" t="s">
        <v>97</v>
      </c>
      <c r="E75" s="109" t="s">
        <v>203</v>
      </c>
      <c r="F75" s="109" t="s">
        <v>260</v>
      </c>
      <c r="G75" s="109" t="s">
        <v>261</v>
      </c>
      <c r="H75" s="94">
        <v>158355.36</v>
      </c>
      <c r="I75" s="94">
        <v>158355.36</v>
      </c>
      <c r="J75" s="94"/>
      <c r="K75" s="94"/>
      <c r="L75" s="94"/>
      <c r="M75" s="94">
        <v>158355.36</v>
      </c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</row>
    <row r="76" ht="27.75" customHeight="1" spans="1:24">
      <c r="A76" s="109" t="s">
        <v>267</v>
      </c>
      <c r="B76" s="109" t="s">
        <v>276</v>
      </c>
      <c r="C76" s="109" t="s">
        <v>263</v>
      </c>
      <c r="D76" s="109" t="s">
        <v>78</v>
      </c>
      <c r="E76" s="109" t="s">
        <v>264</v>
      </c>
      <c r="F76" s="109" t="s">
        <v>277</v>
      </c>
      <c r="G76" s="109" t="s">
        <v>265</v>
      </c>
      <c r="H76" s="94">
        <v>3948</v>
      </c>
      <c r="I76" s="94">
        <v>3948</v>
      </c>
      <c r="J76" s="94"/>
      <c r="K76" s="94"/>
      <c r="L76" s="94"/>
      <c r="M76" s="94">
        <v>3948</v>
      </c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</row>
    <row r="77" ht="21" customHeight="1" spans="1:24">
      <c r="A77" s="109" t="s">
        <v>278</v>
      </c>
      <c r="B77" s="93"/>
      <c r="C77" s="93"/>
      <c r="D77" s="93"/>
      <c r="E77" s="93"/>
      <c r="F77" s="93"/>
      <c r="G77" s="93"/>
      <c r="H77" s="94">
        <v>864304.2</v>
      </c>
      <c r="I77" s="94">
        <v>864304.2</v>
      </c>
      <c r="J77" s="94"/>
      <c r="K77" s="94"/>
      <c r="L77" s="94"/>
      <c r="M77" s="94">
        <v>864304.2</v>
      </c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</row>
    <row r="78" ht="27.75" customHeight="1" spans="1:24">
      <c r="A78" s="109" t="s">
        <v>279</v>
      </c>
      <c r="B78" s="109" t="s">
        <v>280</v>
      </c>
      <c r="C78" s="109" t="s">
        <v>202</v>
      </c>
      <c r="D78" s="109" t="s">
        <v>97</v>
      </c>
      <c r="E78" s="109" t="s">
        <v>203</v>
      </c>
      <c r="F78" s="109" t="s">
        <v>199</v>
      </c>
      <c r="G78" s="109" t="s">
        <v>200</v>
      </c>
      <c r="H78" s="94">
        <v>220680</v>
      </c>
      <c r="I78" s="94">
        <v>220680</v>
      </c>
      <c r="J78" s="94"/>
      <c r="K78" s="94"/>
      <c r="L78" s="94"/>
      <c r="M78" s="94">
        <v>220680</v>
      </c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</row>
    <row r="79" ht="27.75" customHeight="1" spans="1:24">
      <c r="A79" s="109" t="s">
        <v>279</v>
      </c>
      <c r="B79" s="109" t="s">
        <v>280</v>
      </c>
      <c r="C79" s="109" t="s">
        <v>202</v>
      </c>
      <c r="D79" s="109" t="s">
        <v>97</v>
      </c>
      <c r="E79" s="109" t="s">
        <v>203</v>
      </c>
      <c r="F79" s="109" t="s">
        <v>204</v>
      </c>
      <c r="G79" s="109" t="s">
        <v>205</v>
      </c>
      <c r="H79" s="94">
        <v>16200</v>
      </c>
      <c r="I79" s="94">
        <v>16200</v>
      </c>
      <c r="J79" s="94"/>
      <c r="K79" s="94"/>
      <c r="L79" s="94"/>
      <c r="M79" s="94">
        <v>16200</v>
      </c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</row>
    <row r="80" ht="27.75" customHeight="1" spans="1:24">
      <c r="A80" s="109" t="s">
        <v>279</v>
      </c>
      <c r="B80" s="109" t="s">
        <v>280</v>
      </c>
      <c r="C80" s="109" t="s">
        <v>202</v>
      </c>
      <c r="D80" s="109" t="s">
        <v>97</v>
      </c>
      <c r="E80" s="109" t="s">
        <v>203</v>
      </c>
      <c r="F80" s="109" t="s">
        <v>204</v>
      </c>
      <c r="G80" s="109" t="s">
        <v>205</v>
      </c>
      <c r="H80" s="94">
        <v>36000</v>
      </c>
      <c r="I80" s="94">
        <v>36000</v>
      </c>
      <c r="J80" s="94"/>
      <c r="K80" s="94"/>
      <c r="L80" s="94"/>
      <c r="M80" s="94">
        <v>36000</v>
      </c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</row>
    <row r="81" ht="27.75" customHeight="1" spans="1:24">
      <c r="A81" s="109" t="s">
        <v>279</v>
      </c>
      <c r="B81" s="109" t="s">
        <v>280</v>
      </c>
      <c r="C81" s="109" t="s">
        <v>202</v>
      </c>
      <c r="D81" s="109" t="s">
        <v>97</v>
      </c>
      <c r="E81" s="109" t="s">
        <v>203</v>
      </c>
      <c r="F81" s="109" t="s">
        <v>208</v>
      </c>
      <c r="G81" s="109" t="s">
        <v>209</v>
      </c>
      <c r="H81" s="94">
        <v>108000</v>
      </c>
      <c r="I81" s="94">
        <v>108000</v>
      </c>
      <c r="J81" s="94"/>
      <c r="K81" s="94"/>
      <c r="L81" s="94"/>
      <c r="M81" s="94">
        <v>108000</v>
      </c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</row>
    <row r="82" ht="27.75" customHeight="1" spans="1:24">
      <c r="A82" s="109" t="s">
        <v>279</v>
      </c>
      <c r="B82" s="109" t="s">
        <v>280</v>
      </c>
      <c r="C82" s="109" t="s">
        <v>202</v>
      </c>
      <c r="D82" s="109" t="s">
        <v>97</v>
      </c>
      <c r="E82" s="109" t="s">
        <v>203</v>
      </c>
      <c r="F82" s="109" t="s">
        <v>208</v>
      </c>
      <c r="G82" s="109" t="s">
        <v>209</v>
      </c>
      <c r="H82" s="94">
        <v>81000</v>
      </c>
      <c r="I82" s="94">
        <v>81000</v>
      </c>
      <c r="J82" s="94"/>
      <c r="K82" s="94"/>
      <c r="L82" s="94"/>
      <c r="M82" s="94">
        <v>81000</v>
      </c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</row>
    <row r="83" ht="27.75" customHeight="1" spans="1:24">
      <c r="A83" s="109" t="s">
        <v>279</v>
      </c>
      <c r="B83" s="109" t="s">
        <v>280</v>
      </c>
      <c r="C83" s="109" t="s">
        <v>202</v>
      </c>
      <c r="D83" s="109" t="s">
        <v>97</v>
      </c>
      <c r="E83" s="109" t="s">
        <v>203</v>
      </c>
      <c r="F83" s="109" t="s">
        <v>208</v>
      </c>
      <c r="G83" s="109" t="s">
        <v>209</v>
      </c>
      <c r="H83" s="94">
        <v>163116</v>
      </c>
      <c r="I83" s="94">
        <v>163116</v>
      </c>
      <c r="J83" s="94"/>
      <c r="K83" s="94"/>
      <c r="L83" s="94"/>
      <c r="M83" s="94">
        <v>163116</v>
      </c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</row>
    <row r="84" ht="27.75" customHeight="1" spans="1:24">
      <c r="A84" s="109" t="s">
        <v>279</v>
      </c>
      <c r="B84" s="109" t="s">
        <v>281</v>
      </c>
      <c r="C84" s="109" t="s">
        <v>211</v>
      </c>
      <c r="D84" s="109" t="s">
        <v>154</v>
      </c>
      <c r="E84" s="109" t="s">
        <v>215</v>
      </c>
      <c r="F84" s="109" t="s">
        <v>216</v>
      </c>
      <c r="G84" s="109" t="s">
        <v>217</v>
      </c>
      <c r="H84" s="94">
        <v>76959.36</v>
      </c>
      <c r="I84" s="94">
        <v>76959.36</v>
      </c>
      <c r="J84" s="94"/>
      <c r="K84" s="94"/>
      <c r="L84" s="94"/>
      <c r="M84" s="94">
        <v>76959.36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</row>
    <row r="85" ht="27.75" customHeight="1" spans="1:24">
      <c r="A85" s="109" t="s">
        <v>279</v>
      </c>
      <c r="B85" s="109" t="s">
        <v>281</v>
      </c>
      <c r="C85" s="109" t="s">
        <v>211</v>
      </c>
      <c r="D85" s="109" t="s">
        <v>157</v>
      </c>
      <c r="E85" s="109" t="s">
        <v>221</v>
      </c>
      <c r="F85" s="109" t="s">
        <v>219</v>
      </c>
      <c r="G85" s="109" t="s">
        <v>220</v>
      </c>
      <c r="H85" s="94">
        <v>53390.56</v>
      </c>
      <c r="I85" s="94">
        <v>53390.56</v>
      </c>
      <c r="J85" s="94"/>
      <c r="K85" s="94"/>
      <c r="L85" s="94"/>
      <c r="M85" s="94">
        <v>53390.56</v>
      </c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</row>
    <row r="86" ht="27.75" customHeight="1" spans="1:24">
      <c r="A86" s="109" t="s">
        <v>279</v>
      </c>
      <c r="B86" s="109" t="s">
        <v>281</v>
      </c>
      <c r="C86" s="109" t="s">
        <v>211</v>
      </c>
      <c r="D86" s="109" t="s">
        <v>89</v>
      </c>
      <c r="E86" s="109" t="s">
        <v>222</v>
      </c>
      <c r="F86" s="109" t="s">
        <v>223</v>
      </c>
      <c r="G86" s="109" t="s">
        <v>224</v>
      </c>
      <c r="H86" s="94">
        <v>14429.88</v>
      </c>
      <c r="I86" s="94">
        <v>14429.88</v>
      </c>
      <c r="J86" s="94"/>
      <c r="K86" s="94"/>
      <c r="L86" s="94"/>
      <c r="M86" s="94">
        <v>14429.88</v>
      </c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</row>
    <row r="87" ht="27.75" customHeight="1" spans="1:24">
      <c r="A87" s="109" t="s">
        <v>279</v>
      </c>
      <c r="B87" s="109" t="s">
        <v>281</v>
      </c>
      <c r="C87" s="109" t="s">
        <v>211</v>
      </c>
      <c r="D87" s="109" t="s">
        <v>155</v>
      </c>
      <c r="E87" s="109" t="s">
        <v>225</v>
      </c>
      <c r="F87" s="109" t="s">
        <v>226</v>
      </c>
      <c r="G87" s="109" t="s">
        <v>227</v>
      </c>
      <c r="H87" s="94">
        <v>961.99</v>
      </c>
      <c r="I87" s="94">
        <v>961.99</v>
      </c>
      <c r="J87" s="94"/>
      <c r="K87" s="94"/>
      <c r="L87" s="94"/>
      <c r="M87" s="94">
        <v>961.99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</row>
    <row r="88" ht="27.75" customHeight="1" spans="1:24">
      <c r="A88" s="109" t="s">
        <v>279</v>
      </c>
      <c r="B88" s="109" t="s">
        <v>281</v>
      </c>
      <c r="C88" s="109" t="s">
        <v>211</v>
      </c>
      <c r="D88" s="109" t="s">
        <v>155</v>
      </c>
      <c r="E88" s="109" t="s">
        <v>225</v>
      </c>
      <c r="F88" s="109" t="s">
        <v>226</v>
      </c>
      <c r="G88" s="109" t="s">
        <v>227</v>
      </c>
      <c r="H88" s="94">
        <v>3366.97</v>
      </c>
      <c r="I88" s="94">
        <v>3366.97</v>
      </c>
      <c r="J88" s="94"/>
      <c r="K88" s="94"/>
      <c r="L88" s="94"/>
      <c r="M88" s="94">
        <v>3366.97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</row>
    <row r="89" ht="27.75" customHeight="1" spans="1:24">
      <c r="A89" s="109" t="s">
        <v>279</v>
      </c>
      <c r="B89" s="109" t="s">
        <v>281</v>
      </c>
      <c r="C89" s="109" t="s">
        <v>211</v>
      </c>
      <c r="D89" s="109" t="s">
        <v>158</v>
      </c>
      <c r="E89" s="109" t="s">
        <v>228</v>
      </c>
      <c r="F89" s="109" t="s">
        <v>226</v>
      </c>
      <c r="G89" s="109" t="s">
        <v>227</v>
      </c>
      <c r="H89" s="94">
        <v>1860</v>
      </c>
      <c r="I89" s="94">
        <v>1860</v>
      </c>
      <c r="J89" s="94"/>
      <c r="K89" s="94"/>
      <c r="L89" s="94"/>
      <c r="M89" s="94">
        <v>1860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</row>
    <row r="90" ht="27.75" customHeight="1" spans="1:24">
      <c r="A90" s="109" t="s">
        <v>279</v>
      </c>
      <c r="B90" s="109" t="s">
        <v>282</v>
      </c>
      <c r="C90" s="109" t="s">
        <v>230</v>
      </c>
      <c r="D90" s="109" t="s">
        <v>118</v>
      </c>
      <c r="E90" s="109" t="s">
        <v>230</v>
      </c>
      <c r="F90" s="109" t="s">
        <v>231</v>
      </c>
      <c r="G90" s="109" t="s">
        <v>230</v>
      </c>
      <c r="H90" s="94">
        <v>57719.52</v>
      </c>
      <c r="I90" s="94">
        <v>57719.52</v>
      </c>
      <c r="J90" s="94"/>
      <c r="K90" s="94"/>
      <c r="L90" s="94"/>
      <c r="M90" s="94">
        <v>57719.52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</row>
    <row r="91" ht="27.75" customHeight="1" spans="1:24">
      <c r="A91" s="109" t="s">
        <v>279</v>
      </c>
      <c r="B91" s="109" t="s">
        <v>283</v>
      </c>
      <c r="C91" s="109" t="s">
        <v>233</v>
      </c>
      <c r="D91" s="109" t="s">
        <v>97</v>
      </c>
      <c r="E91" s="109" t="s">
        <v>203</v>
      </c>
      <c r="F91" s="109" t="s">
        <v>234</v>
      </c>
      <c r="G91" s="109" t="s">
        <v>235</v>
      </c>
      <c r="H91" s="94">
        <v>21000</v>
      </c>
      <c r="I91" s="94">
        <v>21000</v>
      </c>
      <c r="J91" s="94"/>
      <c r="K91" s="94"/>
      <c r="L91" s="94"/>
      <c r="M91" s="94">
        <v>21000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</row>
    <row r="92" ht="27.75" customHeight="1" spans="1:24">
      <c r="A92" s="109" t="s">
        <v>279</v>
      </c>
      <c r="B92" s="109" t="s">
        <v>284</v>
      </c>
      <c r="C92" s="109" t="s">
        <v>249</v>
      </c>
      <c r="D92" s="109" t="s">
        <v>97</v>
      </c>
      <c r="E92" s="109" t="s">
        <v>203</v>
      </c>
      <c r="F92" s="109" t="s">
        <v>250</v>
      </c>
      <c r="G92" s="109" t="s">
        <v>249</v>
      </c>
      <c r="H92" s="94">
        <v>9619.92</v>
      </c>
      <c r="I92" s="94">
        <v>9619.92</v>
      </c>
      <c r="J92" s="94"/>
      <c r="K92" s="94"/>
      <c r="L92" s="94"/>
      <c r="M92" s="94">
        <v>9619.92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</row>
    <row r="93" ht="17.25" customHeight="1" spans="1:24">
      <c r="A93" s="133" t="s">
        <v>126</v>
      </c>
      <c r="B93" s="154"/>
      <c r="C93" s="154"/>
      <c r="D93" s="154"/>
      <c r="E93" s="154"/>
      <c r="F93" s="154"/>
      <c r="G93" s="155"/>
      <c r="H93" s="94">
        <v>13705087.46</v>
      </c>
      <c r="I93" s="94">
        <v>13705087.46</v>
      </c>
      <c r="J93" s="94"/>
      <c r="K93" s="94"/>
      <c r="L93" s="94"/>
      <c r="M93" s="94">
        <v>13705087.46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93:G9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2"/>
  <sheetViews>
    <sheetView workbookViewId="0">
      <selection activeCell="J48" sqref="J48"/>
    </sheetView>
  </sheetViews>
  <sheetFormatPr defaultColWidth="10.6666666666667" defaultRowHeight="14.25" customHeight="1"/>
  <cols>
    <col min="1" max="1" width="12" style="36" customWidth="1"/>
    <col min="2" max="2" width="15.6666666666667" style="36" customWidth="1"/>
    <col min="3" max="3" width="38.3333333333333" style="36" customWidth="1"/>
    <col min="4" max="4" width="27.8333333333333" style="36" customWidth="1"/>
    <col min="5" max="5" width="13" style="36" customWidth="1"/>
    <col min="6" max="6" width="20.6666666666667" style="36" customWidth="1"/>
    <col min="7" max="7" width="11.5" style="36" customWidth="1"/>
    <col min="8" max="8" width="20.6666666666667" style="36" customWidth="1"/>
    <col min="9" max="9" width="15" style="36" customWidth="1"/>
    <col min="10" max="10" width="12.5" style="36" customWidth="1"/>
    <col min="11" max="11" width="12.8333333333333" style="36" customWidth="1"/>
    <col min="12" max="14" width="14.3333333333333" style="36" customWidth="1"/>
    <col min="15" max="15" width="14.8333333333333" style="36" customWidth="1"/>
    <col min="16" max="17" width="13" style="36" customWidth="1"/>
    <col min="18" max="18" width="10.6666666666667" style="36" customWidth="1"/>
    <col min="19" max="19" width="12" style="36" customWidth="1"/>
    <col min="20" max="21" width="13.8333333333333" style="36" customWidth="1"/>
    <col min="22" max="22" width="13.6666666666667" style="36" customWidth="1"/>
    <col min="23" max="23" width="12" style="36" customWidth="1"/>
    <col min="24" max="16384" width="10.6666666666667" style="36" customWidth="1"/>
  </cols>
  <sheetData>
    <row r="1" ht="13.5" customHeight="1" spans="2:23">
      <c r="B1" s="125"/>
      <c r="E1" s="96"/>
      <c r="F1" s="96"/>
      <c r="G1" s="96"/>
      <c r="H1" s="96"/>
      <c r="I1" s="34"/>
      <c r="J1" s="34"/>
      <c r="K1" s="34"/>
      <c r="L1" s="34"/>
      <c r="M1" s="34"/>
      <c r="N1" s="34"/>
      <c r="O1" s="34"/>
      <c r="P1" s="34"/>
      <c r="Q1" s="34"/>
      <c r="U1" s="125"/>
      <c r="W1" s="2" t="s">
        <v>285</v>
      </c>
    </row>
    <row r="2" ht="27.75" customHeight="1" spans="1:23">
      <c r="A2" s="4" t="s">
        <v>286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3.5" customHeight="1" spans="1:23">
      <c r="A3" s="103" t="s">
        <v>2</v>
      </c>
      <c r="B3" s="126"/>
      <c r="C3" s="126"/>
      <c r="D3" s="126"/>
      <c r="E3" s="126"/>
      <c r="F3" s="126"/>
      <c r="G3" s="126"/>
      <c r="H3" s="126"/>
      <c r="I3" s="88"/>
      <c r="J3" s="88"/>
      <c r="K3" s="88"/>
      <c r="L3" s="88"/>
      <c r="M3" s="88"/>
      <c r="N3" s="88"/>
      <c r="O3" s="88"/>
      <c r="P3" s="88"/>
      <c r="Q3" s="88"/>
      <c r="U3" s="125"/>
      <c r="W3" s="95" t="s">
        <v>165</v>
      </c>
    </row>
    <row r="4" ht="21.75" customHeight="1" spans="1:23">
      <c r="A4" s="127" t="s">
        <v>287</v>
      </c>
      <c r="B4" s="46" t="s">
        <v>175</v>
      </c>
      <c r="C4" s="127" t="s">
        <v>176</v>
      </c>
      <c r="D4" s="127" t="s">
        <v>174</v>
      </c>
      <c r="E4" s="46" t="s">
        <v>177</v>
      </c>
      <c r="F4" s="46" t="s">
        <v>178</v>
      </c>
      <c r="G4" s="46" t="s">
        <v>288</v>
      </c>
      <c r="H4" s="46" t="s">
        <v>289</v>
      </c>
      <c r="I4" s="41" t="s">
        <v>36</v>
      </c>
      <c r="J4" s="42" t="s">
        <v>290</v>
      </c>
      <c r="K4" s="43"/>
      <c r="L4" s="43"/>
      <c r="M4" s="53"/>
      <c r="N4" s="42" t="s">
        <v>183</v>
      </c>
      <c r="O4" s="43"/>
      <c r="P4" s="53"/>
      <c r="Q4" s="46" t="s">
        <v>42</v>
      </c>
      <c r="R4" s="42" t="s">
        <v>43</v>
      </c>
      <c r="S4" s="43"/>
      <c r="T4" s="43"/>
      <c r="U4" s="43"/>
      <c r="V4" s="43"/>
      <c r="W4" s="53"/>
    </row>
    <row r="5" ht="21.75" customHeight="1" spans="1:23">
      <c r="A5" s="128"/>
      <c r="B5" s="45"/>
      <c r="C5" s="128"/>
      <c r="D5" s="128"/>
      <c r="E5" s="61"/>
      <c r="F5" s="61"/>
      <c r="G5" s="61"/>
      <c r="H5" s="61"/>
      <c r="I5" s="45"/>
      <c r="J5" s="136" t="s">
        <v>39</v>
      </c>
      <c r="K5" s="137"/>
      <c r="L5" s="46" t="s">
        <v>40</v>
      </c>
      <c r="M5" s="46" t="s">
        <v>41</v>
      </c>
      <c r="N5" s="46" t="s">
        <v>39</v>
      </c>
      <c r="O5" s="46" t="s">
        <v>40</v>
      </c>
      <c r="P5" s="46" t="s">
        <v>41</v>
      </c>
      <c r="Q5" s="61"/>
      <c r="R5" s="46" t="s">
        <v>38</v>
      </c>
      <c r="S5" s="46" t="s">
        <v>44</v>
      </c>
      <c r="T5" s="46" t="s">
        <v>190</v>
      </c>
      <c r="U5" s="46" t="s">
        <v>46</v>
      </c>
      <c r="V5" s="46" t="s">
        <v>47</v>
      </c>
      <c r="W5" s="46" t="s">
        <v>48</v>
      </c>
    </row>
    <row r="6" ht="21" customHeight="1" spans="1:23">
      <c r="A6" s="45"/>
      <c r="B6" s="45"/>
      <c r="C6" s="45"/>
      <c r="D6" s="45"/>
      <c r="E6" s="45"/>
      <c r="F6" s="45"/>
      <c r="G6" s="45"/>
      <c r="H6" s="45"/>
      <c r="I6" s="45"/>
      <c r="J6" s="138" t="s">
        <v>38</v>
      </c>
      <c r="K6" s="89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ht="39.75" customHeight="1" spans="1:23">
      <c r="A7" s="129"/>
      <c r="B7" s="44"/>
      <c r="C7" s="129"/>
      <c r="D7" s="129"/>
      <c r="E7" s="64"/>
      <c r="F7" s="64"/>
      <c r="G7" s="64"/>
      <c r="H7" s="64"/>
      <c r="I7" s="44"/>
      <c r="J7" s="28" t="s">
        <v>38</v>
      </c>
      <c r="K7" s="28" t="s">
        <v>291</v>
      </c>
      <c r="L7" s="64"/>
      <c r="M7" s="64"/>
      <c r="N7" s="64"/>
      <c r="O7" s="64"/>
      <c r="P7" s="64"/>
      <c r="Q7" s="64"/>
      <c r="R7" s="64"/>
      <c r="S7" s="64"/>
      <c r="T7" s="64"/>
      <c r="U7" s="44"/>
      <c r="V7" s="64"/>
      <c r="W7" s="64"/>
    </row>
    <row r="8" ht="1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39">
        <v>17</v>
      </c>
      <c r="R8" s="139">
        <v>18</v>
      </c>
      <c r="S8" s="139">
        <v>19</v>
      </c>
      <c r="T8" s="139">
        <v>20</v>
      </c>
      <c r="U8" s="130">
        <v>21</v>
      </c>
      <c r="V8" s="130">
        <v>22</v>
      </c>
      <c r="W8" s="130">
        <v>23</v>
      </c>
    </row>
    <row r="9" ht="21.75" customHeight="1" spans="1:23">
      <c r="A9" s="131"/>
      <c r="B9" s="131"/>
      <c r="C9" s="109" t="s">
        <v>292</v>
      </c>
      <c r="D9" s="131"/>
      <c r="E9" s="131"/>
      <c r="F9" s="131"/>
      <c r="G9" s="131"/>
      <c r="H9" s="131"/>
      <c r="I9" s="140">
        <v>4800000</v>
      </c>
      <c r="J9" s="140"/>
      <c r="K9" s="140"/>
      <c r="L9" s="140"/>
      <c r="M9" s="140"/>
      <c r="N9" s="94">
        <v>4800000</v>
      </c>
      <c r="O9" s="94"/>
      <c r="P9" s="141"/>
      <c r="Q9" s="140"/>
      <c r="R9" s="140"/>
      <c r="S9" s="140"/>
      <c r="T9" s="140"/>
      <c r="U9" s="94"/>
      <c r="V9" s="140"/>
      <c r="W9" s="140"/>
    </row>
    <row r="10" ht="21.75" customHeight="1" spans="1:23">
      <c r="A10" s="132" t="s">
        <v>293</v>
      </c>
      <c r="B10" s="132" t="s">
        <v>194</v>
      </c>
      <c r="C10" s="30" t="s">
        <v>292</v>
      </c>
      <c r="D10" s="132" t="s">
        <v>50</v>
      </c>
      <c r="E10" s="132">
        <v>2130305</v>
      </c>
      <c r="F10" s="132" t="s">
        <v>294</v>
      </c>
      <c r="G10" s="132">
        <v>30905</v>
      </c>
      <c r="H10" s="132" t="s">
        <v>295</v>
      </c>
      <c r="I10" s="142">
        <v>4800000</v>
      </c>
      <c r="J10" s="142"/>
      <c r="K10" s="142"/>
      <c r="L10" s="142"/>
      <c r="M10" s="142"/>
      <c r="N10" s="143">
        <v>4800000</v>
      </c>
      <c r="O10" s="143"/>
      <c r="P10" s="144"/>
      <c r="Q10" s="142"/>
      <c r="R10" s="142"/>
      <c r="S10" s="142"/>
      <c r="T10" s="142"/>
      <c r="U10" s="143"/>
      <c r="V10" s="142"/>
      <c r="W10" s="142"/>
    </row>
    <row r="11" ht="21.75" customHeight="1" spans="1:23">
      <c r="A11" s="93"/>
      <c r="B11" s="93"/>
      <c r="C11" s="109" t="s">
        <v>296</v>
      </c>
      <c r="D11" s="93"/>
      <c r="E11" s="93"/>
      <c r="F11" s="93"/>
      <c r="G11" s="93"/>
      <c r="H11" s="93"/>
      <c r="I11" s="140">
        <v>1430000</v>
      </c>
      <c r="J11" s="140"/>
      <c r="K11" s="140"/>
      <c r="L11" s="140"/>
      <c r="M11" s="140"/>
      <c r="N11" s="94">
        <v>1430000</v>
      </c>
      <c r="O11" s="94"/>
      <c r="P11" s="93"/>
      <c r="Q11" s="140"/>
      <c r="R11" s="140"/>
      <c r="S11" s="140"/>
      <c r="T11" s="140"/>
      <c r="U11" s="94"/>
      <c r="V11" s="140"/>
      <c r="W11" s="140"/>
    </row>
    <row r="12" ht="21.75" customHeight="1" spans="1:23">
      <c r="A12" s="132" t="s">
        <v>293</v>
      </c>
      <c r="B12" s="132" t="s">
        <v>194</v>
      </c>
      <c r="C12" s="30" t="s">
        <v>296</v>
      </c>
      <c r="D12" s="132" t="s">
        <v>50</v>
      </c>
      <c r="E12" s="132" t="s">
        <v>99</v>
      </c>
      <c r="F12" s="132" t="s">
        <v>294</v>
      </c>
      <c r="G12" s="132">
        <v>31005</v>
      </c>
      <c r="H12" s="132" t="s">
        <v>295</v>
      </c>
      <c r="I12" s="142">
        <v>960000</v>
      </c>
      <c r="J12" s="142"/>
      <c r="K12" s="142"/>
      <c r="L12" s="142"/>
      <c r="M12" s="142"/>
      <c r="N12" s="143">
        <v>960000</v>
      </c>
      <c r="O12" s="143"/>
      <c r="P12" s="93"/>
      <c r="Q12" s="142"/>
      <c r="R12" s="142"/>
      <c r="S12" s="142"/>
      <c r="T12" s="142"/>
      <c r="U12" s="143"/>
      <c r="V12" s="142"/>
      <c r="W12" s="142"/>
    </row>
    <row r="13" ht="21.75" customHeight="1" spans="1:23">
      <c r="A13" s="132" t="s">
        <v>293</v>
      </c>
      <c r="B13" s="132" t="s">
        <v>194</v>
      </c>
      <c r="C13" s="30" t="s">
        <v>296</v>
      </c>
      <c r="D13" s="132" t="s">
        <v>50</v>
      </c>
      <c r="E13" s="132" t="s">
        <v>106</v>
      </c>
      <c r="F13" s="132" t="s">
        <v>297</v>
      </c>
      <c r="G13" s="132" t="s">
        <v>298</v>
      </c>
      <c r="H13" s="132" t="s">
        <v>295</v>
      </c>
      <c r="I13" s="142">
        <v>470000</v>
      </c>
      <c r="J13" s="142"/>
      <c r="K13" s="142"/>
      <c r="L13" s="142"/>
      <c r="M13" s="142"/>
      <c r="N13" s="143">
        <v>470000</v>
      </c>
      <c r="O13" s="143"/>
      <c r="P13" s="93"/>
      <c r="Q13" s="142"/>
      <c r="R13" s="142"/>
      <c r="S13" s="142"/>
      <c r="T13" s="142"/>
      <c r="U13" s="143"/>
      <c r="V13" s="142"/>
      <c r="W13" s="142"/>
    </row>
    <row r="14" ht="21.75" customHeight="1" spans="1:23">
      <c r="A14" s="93"/>
      <c r="B14" s="93"/>
      <c r="C14" s="109" t="s">
        <v>299</v>
      </c>
      <c r="D14" s="93"/>
      <c r="E14" s="93"/>
      <c r="F14" s="93"/>
      <c r="G14" s="93"/>
      <c r="H14" s="93"/>
      <c r="I14" s="140">
        <v>6163200</v>
      </c>
      <c r="J14" s="140"/>
      <c r="K14" s="140"/>
      <c r="L14" s="140"/>
      <c r="M14" s="140"/>
      <c r="N14" s="94">
        <v>6163200</v>
      </c>
      <c r="O14" s="94"/>
      <c r="P14" s="93"/>
      <c r="Q14" s="140"/>
      <c r="R14" s="140"/>
      <c r="S14" s="140"/>
      <c r="T14" s="140"/>
      <c r="U14" s="94"/>
      <c r="V14" s="140"/>
      <c r="W14" s="140"/>
    </row>
    <row r="15" ht="21.75" customHeight="1" spans="1:23">
      <c r="A15" s="132" t="s">
        <v>293</v>
      </c>
      <c r="B15" s="132" t="s">
        <v>194</v>
      </c>
      <c r="C15" s="30" t="s">
        <v>299</v>
      </c>
      <c r="D15" s="132" t="s">
        <v>50</v>
      </c>
      <c r="E15" s="132" t="s">
        <v>99</v>
      </c>
      <c r="F15" s="132" t="s">
        <v>294</v>
      </c>
      <c r="G15" s="132" t="s">
        <v>298</v>
      </c>
      <c r="H15" s="132" t="s">
        <v>295</v>
      </c>
      <c r="I15" s="142">
        <v>6163200</v>
      </c>
      <c r="J15" s="142"/>
      <c r="K15" s="142"/>
      <c r="L15" s="142"/>
      <c r="M15" s="142"/>
      <c r="N15" s="143">
        <v>6163200</v>
      </c>
      <c r="O15" s="143"/>
      <c r="P15" s="93"/>
      <c r="Q15" s="142"/>
      <c r="R15" s="142"/>
      <c r="S15" s="142"/>
      <c r="T15" s="142"/>
      <c r="U15" s="143"/>
      <c r="V15" s="142"/>
      <c r="W15" s="142"/>
    </row>
    <row r="16" ht="21.75" customHeight="1" spans="1:23">
      <c r="A16" s="93"/>
      <c r="B16" s="93"/>
      <c r="C16" s="109" t="s">
        <v>300</v>
      </c>
      <c r="D16" s="93"/>
      <c r="E16" s="93"/>
      <c r="F16" s="93"/>
      <c r="G16" s="93"/>
      <c r="H16" s="93"/>
      <c r="I16" s="140">
        <v>10000</v>
      </c>
      <c r="J16" s="140"/>
      <c r="K16" s="140"/>
      <c r="L16" s="140"/>
      <c r="M16" s="140"/>
      <c r="N16" s="94">
        <v>10000</v>
      </c>
      <c r="O16" s="94"/>
      <c r="P16" s="93"/>
      <c r="Q16" s="140"/>
      <c r="R16" s="140"/>
      <c r="S16" s="140"/>
      <c r="T16" s="140"/>
      <c r="U16" s="94"/>
      <c r="V16" s="140"/>
      <c r="W16" s="140"/>
    </row>
    <row r="17" s="36" customFormat="1" ht="21.75" customHeight="1" spans="1:23">
      <c r="A17" s="132" t="s">
        <v>293</v>
      </c>
      <c r="B17" s="132" t="s">
        <v>194</v>
      </c>
      <c r="C17" s="30" t="s">
        <v>300</v>
      </c>
      <c r="D17" s="132" t="s">
        <v>50</v>
      </c>
      <c r="E17" s="132" t="s">
        <v>124</v>
      </c>
      <c r="F17" s="132" t="s">
        <v>301</v>
      </c>
      <c r="G17" s="132">
        <v>30227</v>
      </c>
      <c r="H17" s="132" t="s">
        <v>302</v>
      </c>
      <c r="I17" s="142">
        <v>10000</v>
      </c>
      <c r="J17" s="142"/>
      <c r="K17" s="142"/>
      <c r="L17" s="142"/>
      <c r="M17" s="142"/>
      <c r="N17" s="143">
        <v>10000</v>
      </c>
      <c r="O17" s="143"/>
      <c r="P17" s="93"/>
      <c r="Q17" s="142"/>
      <c r="R17" s="142"/>
      <c r="S17" s="142"/>
      <c r="T17" s="142"/>
      <c r="U17" s="143"/>
      <c r="V17" s="142"/>
      <c r="W17" s="142"/>
    </row>
    <row r="18" ht="21.75" customHeight="1" spans="1:23">
      <c r="A18" s="93"/>
      <c r="B18" s="93"/>
      <c r="C18" s="109" t="s">
        <v>303</v>
      </c>
      <c r="D18" s="93"/>
      <c r="E18" s="93"/>
      <c r="F18" s="93"/>
      <c r="G18" s="93"/>
      <c r="H18" s="93"/>
      <c r="I18" s="140">
        <v>50000</v>
      </c>
      <c r="J18" s="140">
        <v>50000</v>
      </c>
      <c r="K18" s="140">
        <v>50000</v>
      </c>
      <c r="L18" s="140"/>
      <c r="M18" s="140"/>
      <c r="N18" s="94"/>
      <c r="O18" s="94"/>
      <c r="P18" s="93"/>
      <c r="Q18" s="140"/>
      <c r="R18" s="140"/>
      <c r="S18" s="140"/>
      <c r="T18" s="140"/>
      <c r="U18" s="94"/>
      <c r="V18" s="140"/>
      <c r="W18" s="140"/>
    </row>
    <row r="19" s="36" customFormat="1" ht="21.75" customHeight="1" spans="1:23">
      <c r="A19" s="132" t="s">
        <v>304</v>
      </c>
      <c r="B19" s="132" t="s">
        <v>305</v>
      </c>
      <c r="C19" s="30" t="s">
        <v>303</v>
      </c>
      <c r="D19" s="132" t="s">
        <v>50</v>
      </c>
      <c r="E19" s="132" t="s">
        <v>161</v>
      </c>
      <c r="F19" s="132" t="s">
        <v>306</v>
      </c>
      <c r="G19" s="132" t="s">
        <v>234</v>
      </c>
      <c r="H19" s="132" t="s">
        <v>235</v>
      </c>
      <c r="I19" s="142">
        <v>50000</v>
      </c>
      <c r="J19" s="142">
        <v>50000</v>
      </c>
      <c r="K19" s="142">
        <v>50000</v>
      </c>
      <c r="L19" s="142"/>
      <c r="M19" s="142"/>
      <c r="N19" s="143"/>
      <c r="O19" s="143"/>
      <c r="P19" s="93"/>
      <c r="Q19" s="142"/>
      <c r="R19" s="142"/>
      <c r="S19" s="142"/>
      <c r="T19" s="142"/>
      <c r="U19" s="143"/>
      <c r="V19" s="142"/>
      <c r="W19" s="142"/>
    </row>
    <row r="20" ht="21.75" customHeight="1" spans="1:23">
      <c r="A20" s="93"/>
      <c r="B20" s="93"/>
      <c r="C20" s="109" t="s">
        <v>307</v>
      </c>
      <c r="D20" s="93"/>
      <c r="E20" s="93"/>
      <c r="F20" s="93"/>
      <c r="G20" s="93"/>
      <c r="H20" s="93"/>
      <c r="I20" s="140">
        <v>25000</v>
      </c>
      <c r="J20" s="140">
        <v>25000</v>
      </c>
      <c r="K20" s="140">
        <v>25000</v>
      </c>
      <c r="L20" s="140"/>
      <c r="M20" s="140"/>
      <c r="N20" s="94"/>
      <c r="O20" s="94"/>
      <c r="P20" s="93"/>
      <c r="Q20" s="140"/>
      <c r="R20" s="140"/>
      <c r="S20" s="140"/>
      <c r="T20" s="140"/>
      <c r="U20" s="94"/>
      <c r="V20" s="140"/>
      <c r="W20" s="140"/>
    </row>
    <row r="21" s="36" customFormat="1" ht="21.75" customHeight="1" spans="1:23">
      <c r="A21" s="132" t="s">
        <v>308</v>
      </c>
      <c r="B21" s="132" t="s">
        <v>309</v>
      </c>
      <c r="C21" s="30" t="s">
        <v>307</v>
      </c>
      <c r="D21" s="132" t="s">
        <v>50</v>
      </c>
      <c r="E21" s="132" t="s">
        <v>104</v>
      </c>
      <c r="F21" s="132" t="s">
        <v>310</v>
      </c>
      <c r="G21" s="132" t="s">
        <v>311</v>
      </c>
      <c r="H21" s="132" t="s">
        <v>302</v>
      </c>
      <c r="I21" s="142">
        <v>25000</v>
      </c>
      <c r="J21" s="142">
        <v>25000</v>
      </c>
      <c r="K21" s="142">
        <v>25000</v>
      </c>
      <c r="L21" s="142"/>
      <c r="M21" s="142"/>
      <c r="N21" s="143"/>
      <c r="O21" s="143"/>
      <c r="P21" s="93"/>
      <c r="Q21" s="142"/>
      <c r="R21" s="142"/>
      <c r="S21" s="142"/>
      <c r="T21" s="142"/>
      <c r="U21" s="143"/>
      <c r="V21" s="142"/>
      <c r="W21" s="142"/>
    </row>
    <row r="22" ht="21.75" customHeight="1" spans="1:23">
      <c r="A22" s="93"/>
      <c r="B22" s="93"/>
      <c r="C22" s="109" t="s">
        <v>312</v>
      </c>
      <c r="D22" s="93"/>
      <c r="E22" s="93"/>
      <c r="F22" s="93"/>
      <c r="G22" s="93"/>
      <c r="H22" s="93"/>
      <c r="I22" s="140">
        <v>50000</v>
      </c>
      <c r="J22" s="140">
        <v>50000</v>
      </c>
      <c r="K22" s="140">
        <v>50000</v>
      </c>
      <c r="L22" s="140"/>
      <c r="M22" s="140"/>
      <c r="N22" s="94"/>
      <c r="O22" s="94"/>
      <c r="P22" s="93"/>
      <c r="Q22" s="140"/>
      <c r="R22" s="140"/>
      <c r="S22" s="140"/>
      <c r="T22" s="140"/>
      <c r="U22" s="94"/>
      <c r="V22" s="140"/>
      <c r="W22" s="140"/>
    </row>
    <row r="23" s="36" customFormat="1" ht="21.75" customHeight="1" spans="1:23">
      <c r="A23" s="132" t="s">
        <v>304</v>
      </c>
      <c r="B23" s="132" t="s">
        <v>313</v>
      </c>
      <c r="C23" s="30" t="s">
        <v>312</v>
      </c>
      <c r="D23" s="132" t="s">
        <v>50</v>
      </c>
      <c r="E23" s="132" t="s">
        <v>162</v>
      </c>
      <c r="F23" s="132" t="s">
        <v>314</v>
      </c>
      <c r="G23" s="132" t="s">
        <v>234</v>
      </c>
      <c r="H23" s="132" t="s">
        <v>235</v>
      </c>
      <c r="I23" s="142">
        <v>50000</v>
      </c>
      <c r="J23" s="142">
        <v>50000</v>
      </c>
      <c r="K23" s="142">
        <v>50000</v>
      </c>
      <c r="L23" s="142"/>
      <c r="M23" s="142"/>
      <c r="N23" s="143"/>
      <c r="O23" s="143"/>
      <c r="P23" s="93"/>
      <c r="Q23" s="142"/>
      <c r="R23" s="142"/>
      <c r="S23" s="142"/>
      <c r="T23" s="142"/>
      <c r="U23" s="143"/>
      <c r="V23" s="142"/>
      <c r="W23" s="142"/>
    </row>
    <row r="24" ht="21.75" customHeight="1" spans="1:23">
      <c r="A24" s="93"/>
      <c r="B24" s="93"/>
      <c r="C24" s="109" t="s">
        <v>315</v>
      </c>
      <c r="D24" s="93"/>
      <c r="E24" s="93"/>
      <c r="F24" s="93"/>
      <c r="G24" s="93"/>
      <c r="H24" s="93"/>
      <c r="I24" s="140">
        <v>222857.42</v>
      </c>
      <c r="J24" s="140"/>
      <c r="K24" s="140"/>
      <c r="L24" s="140"/>
      <c r="M24" s="140"/>
      <c r="N24" s="94">
        <v>222857.42</v>
      </c>
      <c r="O24" s="94"/>
      <c r="P24" s="93"/>
      <c r="Q24" s="140"/>
      <c r="R24" s="140"/>
      <c r="S24" s="140"/>
      <c r="T24" s="140"/>
      <c r="U24" s="94"/>
      <c r="V24" s="140"/>
      <c r="W24" s="140"/>
    </row>
    <row r="25" ht="21.75" customHeight="1" spans="1:23">
      <c r="A25" s="132" t="s">
        <v>293</v>
      </c>
      <c r="B25" s="132" t="s">
        <v>194</v>
      </c>
      <c r="C25" s="30" t="s">
        <v>315</v>
      </c>
      <c r="D25" s="132" t="s">
        <v>50</v>
      </c>
      <c r="E25" s="132" t="s">
        <v>110</v>
      </c>
      <c r="F25" s="132" t="s">
        <v>316</v>
      </c>
      <c r="G25" s="132" t="s">
        <v>298</v>
      </c>
      <c r="H25" s="132" t="s">
        <v>295</v>
      </c>
      <c r="I25" s="142">
        <v>222857.42</v>
      </c>
      <c r="J25" s="142"/>
      <c r="K25" s="142"/>
      <c r="L25" s="142"/>
      <c r="M25" s="142"/>
      <c r="N25" s="143">
        <v>222857.42</v>
      </c>
      <c r="O25" s="143"/>
      <c r="P25" s="93"/>
      <c r="Q25" s="142"/>
      <c r="R25" s="142"/>
      <c r="S25" s="142"/>
      <c r="T25" s="142"/>
      <c r="U25" s="143"/>
      <c r="V25" s="142"/>
      <c r="W25" s="142"/>
    </row>
    <row r="26" ht="21.75" customHeight="1" spans="1:23">
      <c r="A26" s="93"/>
      <c r="B26" s="93"/>
      <c r="C26" s="109" t="s">
        <v>317</v>
      </c>
      <c r="D26" s="93"/>
      <c r="E26" s="93"/>
      <c r="F26" s="93"/>
      <c r="G26" s="93"/>
      <c r="H26" s="93"/>
      <c r="I26" s="140">
        <v>500000</v>
      </c>
      <c r="J26" s="140"/>
      <c r="K26" s="140"/>
      <c r="L26" s="140"/>
      <c r="M26" s="140"/>
      <c r="N26" s="94">
        <v>500000</v>
      </c>
      <c r="O26" s="94"/>
      <c r="P26" s="93"/>
      <c r="Q26" s="140"/>
      <c r="R26" s="140"/>
      <c r="S26" s="140"/>
      <c r="T26" s="140"/>
      <c r="U26" s="94"/>
      <c r="V26" s="140"/>
      <c r="W26" s="140"/>
    </row>
    <row r="27" ht="21.75" customHeight="1" spans="1:23">
      <c r="A27" s="132" t="s">
        <v>293</v>
      </c>
      <c r="B27" s="132" t="s">
        <v>194</v>
      </c>
      <c r="C27" s="30" t="s">
        <v>317</v>
      </c>
      <c r="D27" s="132" t="s">
        <v>50</v>
      </c>
      <c r="E27" s="132" t="s">
        <v>110</v>
      </c>
      <c r="F27" s="132" t="s">
        <v>316</v>
      </c>
      <c r="G27" s="132" t="s">
        <v>298</v>
      </c>
      <c r="H27" s="132" t="s">
        <v>295</v>
      </c>
      <c r="I27" s="142">
        <v>500000</v>
      </c>
      <c r="J27" s="142"/>
      <c r="K27" s="142"/>
      <c r="L27" s="142"/>
      <c r="M27" s="142"/>
      <c r="N27" s="143">
        <v>500000</v>
      </c>
      <c r="O27" s="143"/>
      <c r="P27" s="93"/>
      <c r="Q27" s="142"/>
      <c r="R27" s="142"/>
      <c r="S27" s="142"/>
      <c r="T27" s="142"/>
      <c r="U27" s="143"/>
      <c r="V27" s="142"/>
      <c r="W27" s="142"/>
    </row>
    <row r="28" ht="21.75" customHeight="1" spans="1:23">
      <c r="A28" s="93"/>
      <c r="B28" s="93"/>
      <c r="C28" s="109" t="s">
        <v>318</v>
      </c>
      <c r="D28" s="93"/>
      <c r="E28" s="93"/>
      <c r="F28" s="93"/>
      <c r="G28" s="93"/>
      <c r="H28" s="93"/>
      <c r="I28" s="140">
        <v>1005000</v>
      </c>
      <c r="J28" s="140"/>
      <c r="K28" s="140"/>
      <c r="L28" s="140"/>
      <c r="M28" s="140"/>
      <c r="N28" s="94">
        <v>1005000</v>
      </c>
      <c r="O28" s="94"/>
      <c r="P28" s="93"/>
      <c r="Q28" s="140"/>
      <c r="R28" s="140"/>
      <c r="S28" s="140"/>
      <c r="T28" s="140"/>
      <c r="U28" s="94"/>
      <c r="V28" s="140"/>
      <c r="W28" s="140"/>
    </row>
    <row r="29" ht="21.75" customHeight="1" spans="1:23">
      <c r="A29" s="132" t="s">
        <v>293</v>
      </c>
      <c r="B29" s="132" t="s">
        <v>194</v>
      </c>
      <c r="C29" s="30" t="s">
        <v>318</v>
      </c>
      <c r="D29" s="132" t="s">
        <v>50</v>
      </c>
      <c r="E29" s="132" t="s">
        <v>112</v>
      </c>
      <c r="F29" s="132" t="s">
        <v>319</v>
      </c>
      <c r="G29" s="132" t="s">
        <v>298</v>
      </c>
      <c r="H29" s="132" t="s">
        <v>295</v>
      </c>
      <c r="I29" s="142">
        <v>1005000</v>
      </c>
      <c r="J29" s="142"/>
      <c r="K29" s="142"/>
      <c r="L29" s="142"/>
      <c r="M29" s="142"/>
      <c r="N29" s="143">
        <v>1005000</v>
      </c>
      <c r="O29" s="143"/>
      <c r="P29" s="93"/>
      <c r="Q29" s="142"/>
      <c r="R29" s="142"/>
      <c r="S29" s="142"/>
      <c r="T29" s="142"/>
      <c r="U29" s="143"/>
      <c r="V29" s="142"/>
      <c r="W29" s="142"/>
    </row>
    <row r="30" ht="21.75" customHeight="1" spans="1:23">
      <c r="A30" s="93"/>
      <c r="B30" s="93"/>
      <c r="C30" s="109" t="s">
        <v>320</v>
      </c>
      <c r="D30" s="93"/>
      <c r="E30" s="93"/>
      <c r="F30" s="93"/>
      <c r="G30" s="93"/>
      <c r="H30" s="93"/>
      <c r="I30" s="140">
        <v>3600000</v>
      </c>
      <c r="J30" s="140"/>
      <c r="K30" s="140"/>
      <c r="L30" s="140"/>
      <c r="M30" s="140"/>
      <c r="N30" s="94">
        <v>3600000</v>
      </c>
      <c r="O30" s="94"/>
      <c r="P30" s="93"/>
      <c r="Q30" s="140"/>
      <c r="R30" s="140"/>
      <c r="S30" s="140"/>
      <c r="T30" s="140"/>
      <c r="U30" s="94"/>
      <c r="V30" s="140"/>
      <c r="W30" s="140"/>
    </row>
    <row r="31" ht="21.75" customHeight="1" spans="1:23">
      <c r="A31" s="132" t="s">
        <v>293</v>
      </c>
      <c r="B31" s="132" t="s">
        <v>194</v>
      </c>
      <c r="C31" s="30" t="s">
        <v>320</v>
      </c>
      <c r="D31" s="132" t="s">
        <v>50</v>
      </c>
      <c r="E31" s="132" t="s">
        <v>104</v>
      </c>
      <c r="F31" s="132" t="s">
        <v>310</v>
      </c>
      <c r="G31" s="132" t="s">
        <v>298</v>
      </c>
      <c r="H31" s="132" t="s">
        <v>295</v>
      </c>
      <c r="I31" s="142">
        <v>3600000</v>
      </c>
      <c r="J31" s="142"/>
      <c r="K31" s="142"/>
      <c r="L31" s="142"/>
      <c r="M31" s="142"/>
      <c r="N31" s="143">
        <v>3600000</v>
      </c>
      <c r="O31" s="143"/>
      <c r="P31" s="93"/>
      <c r="Q31" s="142"/>
      <c r="R31" s="142"/>
      <c r="S31" s="142"/>
      <c r="T31" s="142"/>
      <c r="U31" s="143"/>
      <c r="V31" s="142"/>
      <c r="W31" s="142"/>
    </row>
    <row r="32" ht="21.75" customHeight="1" spans="1:23">
      <c r="A32" s="93"/>
      <c r="B32" s="93"/>
      <c r="C32" s="109" t="s">
        <v>321</v>
      </c>
      <c r="D32" s="93"/>
      <c r="E32" s="93"/>
      <c r="F32" s="93"/>
      <c r="G32" s="93"/>
      <c r="H32" s="93"/>
      <c r="I32" s="140">
        <v>75000</v>
      </c>
      <c r="J32" s="140">
        <v>75000</v>
      </c>
      <c r="K32" s="140">
        <v>75000</v>
      </c>
      <c r="L32" s="140"/>
      <c r="M32" s="140"/>
      <c r="N32" s="94"/>
      <c r="O32" s="94"/>
      <c r="P32" s="93"/>
      <c r="Q32" s="140"/>
      <c r="R32" s="140"/>
      <c r="S32" s="140"/>
      <c r="T32" s="140"/>
      <c r="U32" s="94"/>
      <c r="V32" s="140"/>
      <c r="W32" s="140"/>
    </row>
    <row r="33" s="36" customFormat="1" ht="21.75" customHeight="1" spans="1:23">
      <c r="A33" s="132" t="s">
        <v>304</v>
      </c>
      <c r="B33" s="132" t="s">
        <v>322</v>
      </c>
      <c r="C33" s="30" t="s">
        <v>321</v>
      </c>
      <c r="D33" s="132" t="s">
        <v>50</v>
      </c>
      <c r="E33" s="132" t="s">
        <v>160</v>
      </c>
      <c r="F33" s="132" t="s">
        <v>323</v>
      </c>
      <c r="G33" s="132" t="s">
        <v>234</v>
      </c>
      <c r="H33" s="132" t="s">
        <v>235</v>
      </c>
      <c r="I33" s="142">
        <v>75000</v>
      </c>
      <c r="J33" s="142">
        <v>75000</v>
      </c>
      <c r="K33" s="142">
        <v>75000</v>
      </c>
      <c r="L33" s="142"/>
      <c r="M33" s="142"/>
      <c r="N33" s="143"/>
      <c r="O33" s="143"/>
      <c r="P33" s="93"/>
      <c r="Q33" s="142"/>
      <c r="R33" s="142"/>
      <c r="S33" s="142"/>
      <c r="T33" s="142"/>
      <c r="U33" s="143"/>
      <c r="V33" s="142"/>
      <c r="W33" s="142"/>
    </row>
    <row r="34" ht="21.75" customHeight="1" spans="1:23">
      <c r="A34" s="93"/>
      <c r="B34" s="93"/>
      <c r="C34" s="109" t="s">
        <v>324</v>
      </c>
      <c r="D34" s="93"/>
      <c r="E34" s="93"/>
      <c r="F34" s="93"/>
      <c r="G34" s="93"/>
      <c r="H34" s="93"/>
      <c r="I34" s="140">
        <v>4815000</v>
      </c>
      <c r="J34" s="140"/>
      <c r="K34" s="140"/>
      <c r="L34" s="140"/>
      <c r="M34" s="140"/>
      <c r="N34" s="94">
        <v>4815000</v>
      </c>
      <c r="O34" s="94"/>
      <c r="P34" s="93"/>
      <c r="Q34" s="140"/>
      <c r="R34" s="140"/>
      <c r="S34" s="140"/>
      <c r="T34" s="140"/>
      <c r="U34" s="94"/>
      <c r="V34" s="140"/>
      <c r="W34" s="140"/>
    </row>
    <row r="35" ht="21.75" customHeight="1" spans="1:23">
      <c r="A35" s="132" t="s">
        <v>293</v>
      </c>
      <c r="B35" s="132" t="s">
        <v>194</v>
      </c>
      <c r="C35" s="30" t="s">
        <v>324</v>
      </c>
      <c r="D35" s="132" t="s">
        <v>50</v>
      </c>
      <c r="E35" s="132" t="s">
        <v>104</v>
      </c>
      <c r="F35" s="132" t="s">
        <v>310</v>
      </c>
      <c r="G35" s="132" t="s">
        <v>298</v>
      </c>
      <c r="H35" s="132" t="s">
        <v>295</v>
      </c>
      <c r="I35" s="142">
        <v>4815000</v>
      </c>
      <c r="J35" s="142"/>
      <c r="K35" s="142"/>
      <c r="L35" s="142"/>
      <c r="M35" s="142"/>
      <c r="N35" s="143">
        <v>4815000</v>
      </c>
      <c r="O35" s="143"/>
      <c r="P35" s="93"/>
      <c r="Q35" s="142"/>
      <c r="R35" s="142"/>
      <c r="S35" s="142"/>
      <c r="T35" s="142"/>
      <c r="U35" s="143"/>
      <c r="V35" s="142"/>
      <c r="W35" s="142"/>
    </row>
    <row r="36" ht="21.75" customHeight="1" spans="1:23">
      <c r="A36" s="93"/>
      <c r="B36" s="93"/>
      <c r="C36" s="109" t="s">
        <v>325</v>
      </c>
      <c r="D36" s="93"/>
      <c r="E36" s="93"/>
      <c r="F36" s="93"/>
      <c r="G36" s="93"/>
      <c r="H36" s="93"/>
      <c r="I36" s="140">
        <v>50000</v>
      </c>
      <c r="J36" s="140">
        <v>50000</v>
      </c>
      <c r="K36" s="140">
        <v>50000</v>
      </c>
      <c r="L36" s="140"/>
      <c r="M36" s="140"/>
      <c r="N36" s="94"/>
      <c r="O36" s="94"/>
      <c r="P36" s="93"/>
      <c r="Q36" s="140"/>
      <c r="R36" s="140"/>
      <c r="S36" s="140"/>
      <c r="T36" s="140"/>
      <c r="U36" s="94"/>
      <c r="V36" s="140"/>
      <c r="W36" s="140"/>
    </row>
    <row r="37" s="36" customFormat="1" ht="21.75" customHeight="1" spans="1:23">
      <c r="A37" s="132" t="s">
        <v>304</v>
      </c>
      <c r="B37" s="132" t="s">
        <v>326</v>
      </c>
      <c r="C37" s="30" t="s">
        <v>325</v>
      </c>
      <c r="D37" s="132" t="s">
        <v>327</v>
      </c>
      <c r="E37" s="132" t="s">
        <v>97</v>
      </c>
      <c r="F37" s="132" t="s">
        <v>203</v>
      </c>
      <c r="G37" s="132" t="s">
        <v>234</v>
      </c>
      <c r="H37" s="132" t="s">
        <v>235</v>
      </c>
      <c r="I37" s="142">
        <v>50000</v>
      </c>
      <c r="J37" s="142">
        <v>50000</v>
      </c>
      <c r="K37" s="142">
        <v>50000</v>
      </c>
      <c r="L37" s="142"/>
      <c r="M37" s="142"/>
      <c r="N37" s="143"/>
      <c r="O37" s="143"/>
      <c r="P37" s="93"/>
      <c r="Q37" s="142"/>
      <c r="R37" s="142"/>
      <c r="S37" s="142"/>
      <c r="T37" s="142"/>
      <c r="U37" s="143"/>
      <c r="V37" s="142"/>
      <c r="W37" s="142"/>
    </row>
    <row r="38" ht="21.75" customHeight="1" spans="1:23">
      <c r="A38" s="93"/>
      <c r="B38" s="93"/>
      <c r="C38" s="109" t="s">
        <v>328</v>
      </c>
      <c r="D38" s="93"/>
      <c r="E38" s="93"/>
      <c r="F38" s="93"/>
      <c r="G38" s="93"/>
      <c r="H38" s="93"/>
      <c r="I38" s="140">
        <v>25000</v>
      </c>
      <c r="J38" s="140">
        <v>25000</v>
      </c>
      <c r="K38" s="140">
        <v>25000</v>
      </c>
      <c r="L38" s="140"/>
      <c r="M38" s="140"/>
      <c r="N38" s="94"/>
      <c r="O38" s="94"/>
      <c r="P38" s="93"/>
      <c r="Q38" s="140"/>
      <c r="R38" s="140"/>
      <c r="S38" s="140"/>
      <c r="T38" s="140"/>
      <c r="U38" s="94"/>
      <c r="V38" s="140"/>
      <c r="W38" s="140"/>
    </row>
    <row r="39" s="36" customFormat="1" ht="21.75" customHeight="1" spans="1:23">
      <c r="A39" s="132" t="s">
        <v>304</v>
      </c>
      <c r="B39" s="132" t="s">
        <v>329</v>
      </c>
      <c r="C39" s="30" t="s">
        <v>328</v>
      </c>
      <c r="D39" s="132" t="s">
        <v>330</v>
      </c>
      <c r="E39" s="132" t="s">
        <v>97</v>
      </c>
      <c r="F39" s="132" t="s">
        <v>203</v>
      </c>
      <c r="G39" s="132" t="s">
        <v>234</v>
      </c>
      <c r="H39" s="132" t="s">
        <v>235</v>
      </c>
      <c r="I39" s="142">
        <v>25000</v>
      </c>
      <c r="J39" s="142">
        <v>25000</v>
      </c>
      <c r="K39" s="142">
        <v>25000</v>
      </c>
      <c r="L39" s="142"/>
      <c r="M39" s="142"/>
      <c r="N39" s="143"/>
      <c r="O39" s="143"/>
      <c r="P39" s="93"/>
      <c r="Q39" s="142"/>
      <c r="R39" s="142"/>
      <c r="S39" s="142"/>
      <c r="T39" s="142"/>
      <c r="U39" s="143"/>
      <c r="V39" s="142"/>
      <c r="W39" s="142"/>
    </row>
    <row r="40" ht="21.75" customHeight="1" spans="1:23">
      <c r="A40" s="93"/>
      <c r="B40" s="93"/>
      <c r="C40" s="109" t="s">
        <v>331</v>
      </c>
      <c r="D40" s="93"/>
      <c r="E40" s="93"/>
      <c r="F40" s="93"/>
      <c r="G40" s="93"/>
      <c r="H40" s="93"/>
      <c r="I40" s="140">
        <v>1000000</v>
      </c>
      <c r="J40" s="140">
        <v>1000000</v>
      </c>
      <c r="K40" s="140">
        <v>1000000</v>
      </c>
      <c r="L40" s="140"/>
      <c r="M40" s="140"/>
      <c r="N40" s="94"/>
      <c r="O40" s="94"/>
      <c r="P40" s="93"/>
      <c r="Q40" s="140"/>
      <c r="R40" s="140"/>
      <c r="S40" s="140"/>
      <c r="T40" s="140"/>
      <c r="U40" s="94"/>
      <c r="V40" s="140"/>
      <c r="W40" s="140"/>
    </row>
    <row r="41" ht="21.75" customHeight="1" spans="1:23">
      <c r="A41" s="132" t="s">
        <v>304</v>
      </c>
      <c r="B41" s="132" t="s">
        <v>332</v>
      </c>
      <c r="C41" s="30" t="s">
        <v>331</v>
      </c>
      <c r="D41" s="132" t="s">
        <v>330</v>
      </c>
      <c r="E41" s="132" t="s">
        <v>99</v>
      </c>
      <c r="F41" s="132" t="s">
        <v>294</v>
      </c>
      <c r="G41" s="132" t="s">
        <v>298</v>
      </c>
      <c r="H41" s="132" t="s">
        <v>295</v>
      </c>
      <c r="I41" s="142">
        <v>1000000</v>
      </c>
      <c r="J41" s="142">
        <v>1000000</v>
      </c>
      <c r="K41" s="142">
        <v>1000000</v>
      </c>
      <c r="L41" s="142"/>
      <c r="M41" s="142"/>
      <c r="N41" s="143"/>
      <c r="O41" s="143"/>
      <c r="P41" s="93"/>
      <c r="Q41" s="142"/>
      <c r="R41" s="142"/>
      <c r="S41" s="142"/>
      <c r="T41" s="142"/>
      <c r="U41" s="143"/>
      <c r="V41" s="142"/>
      <c r="W41" s="142"/>
    </row>
    <row r="42" ht="18.75" customHeight="1" spans="1:23">
      <c r="A42" s="133" t="s">
        <v>126</v>
      </c>
      <c r="B42" s="134"/>
      <c r="C42" s="134"/>
      <c r="D42" s="134"/>
      <c r="E42" s="134"/>
      <c r="F42" s="134"/>
      <c r="G42" s="134"/>
      <c r="H42" s="135"/>
      <c r="I42" s="140">
        <v>23821057.42</v>
      </c>
      <c r="J42" s="140">
        <v>1275000</v>
      </c>
      <c r="K42" s="142">
        <v>1275000</v>
      </c>
      <c r="L42" s="140"/>
      <c r="M42" s="140"/>
      <c r="N42" s="140">
        <v>22546057.42</v>
      </c>
      <c r="O42" s="140"/>
      <c r="P42" s="141"/>
      <c r="Q42" s="140"/>
      <c r="R42" s="140"/>
      <c r="S42" s="140"/>
      <c r="T42" s="140"/>
      <c r="U42" s="143"/>
      <c r="V42" s="140"/>
      <c r="W42" s="140"/>
    </row>
  </sheetData>
  <mergeCells count="28">
    <mergeCell ref="A2:W2"/>
    <mergeCell ref="A3:H3"/>
    <mergeCell ref="J4:M4"/>
    <mergeCell ref="N4:P4"/>
    <mergeCell ref="R4:W4"/>
    <mergeCell ref="A42:H4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8"/>
  <sheetViews>
    <sheetView workbookViewId="0">
      <selection activeCell="C8" sqref="C8:C14"/>
    </sheetView>
  </sheetViews>
  <sheetFormatPr defaultColWidth="10.6666666666667" defaultRowHeight="12" customHeight="1"/>
  <cols>
    <col min="1" max="1" width="40" style="1" customWidth="1"/>
    <col min="2" max="2" width="17.6666666666667" style="24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4" customWidth="1"/>
    <col min="8" max="8" width="15.3333333333333" style="1" customWidth="1"/>
    <col min="9" max="10" width="14.5" style="24" customWidth="1"/>
    <col min="11" max="11" width="98.1666666666667" style="1" customWidth="1"/>
    <col min="12" max="16384" width="10.6666666666667" style="24" customWidth="1"/>
  </cols>
  <sheetData>
    <row r="1" ht="15" customHeight="1" spans="11:11">
      <c r="K1" s="82" t="s">
        <v>333</v>
      </c>
    </row>
    <row r="2" ht="28.5" customHeight="1" spans="1:11">
      <c r="A2" s="25" t="s">
        <v>334</v>
      </c>
      <c r="B2" s="26"/>
      <c r="C2" s="4"/>
      <c r="D2" s="4"/>
      <c r="E2" s="4"/>
      <c r="F2" s="4"/>
      <c r="G2" s="26"/>
      <c r="H2" s="4"/>
      <c r="I2" s="26"/>
      <c r="J2" s="26"/>
      <c r="K2" s="4"/>
    </row>
    <row r="3" ht="17.25" customHeight="1" spans="1:2">
      <c r="A3" s="27" t="s">
        <v>2</v>
      </c>
      <c r="B3" s="116"/>
    </row>
    <row r="4" ht="44.25" customHeight="1" spans="1:11">
      <c r="A4" s="28" t="s">
        <v>335</v>
      </c>
      <c r="B4" s="29" t="s">
        <v>175</v>
      </c>
      <c r="C4" s="28" t="s">
        <v>336</v>
      </c>
      <c r="D4" s="28" t="s">
        <v>337</v>
      </c>
      <c r="E4" s="28" t="s">
        <v>338</v>
      </c>
      <c r="F4" s="28" t="s">
        <v>339</v>
      </c>
      <c r="G4" s="29" t="s">
        <v>340</v>
      </c>
      <c r="H4" s="28" t="s">
        <v>341</v>
      </c>
      <c r="I4" s="29" t="s">
        <v>342</v>
      </c>
      <c r="J4" s="29" t="s">
        <v>343</v>
      </c>
      <c r="K4" s="28" t="s">
        <v>344</v>
      </c>
    </row>
    <row r="5" ht="14.25" customHeight="1" spans="1:11">
      <c r="A5" s="28">
        <v>1</v>
      </c>
      <c r="B5" s="29">
        <v>2</v>
      </c>
      <c r="C5" s="28">
        <v>3</v>
      </c>
      <c r="D5" s="28">
        <v>4</v>
      </c>
      <c r="E5" s="28">
        <v>5</v>
      </c>
      <c r="F5" s="28">
        <v>6</v>
      </c>
      <c r="G5" s="29">
        <v>7</v>
      </c>
      <c r="H5" s="28">
        <v>8</v>
      </c>
      <c r="I5" s="29">
        <v>9</v>
      </c>
      <c r="J5" s="29">
        <v>10</v>
      </c>
      <c r="K5" s="28">
        <v>11</v>
      </c>
    </row>
    <row r="6" ht="42" customHeight="1" spans="1:11">
      <c r="A6" s="109" t="s">
        <v>192</v>
      </c>
      <c r="B6" s="117"/>
      <c r="C6" s="13"/>
      <c r="D6" s="13"/>
      <c r="E6" s="13"/>
      <c r="F6" s="12"/>
      <c r="G6" s="31"/>
      <c r="H6" s="12"/>
      <c r="I6" s="31"/>
      <c r="J6" s="31"/>
      <c r="K6" s="12"/>
    </row>
    <row r="7" ht="42" customHeight="1" spans="1:11">
      <c r="A7" s="109" t="s">
        <v>193</v>
      </c>
      <c r="B7" s="109" t="s">
        <v>194</v>
      </c>
      <c r="C7" s="109" t="s">
        <v>194</v>
      </c>
      <c r="D7" s="109" t="s">
        <v>194</v>
      </c>
      <c r="E7" s="109" t="s">
        <v>194</v>
      </c>
      <c r="F7" s="30" t="s">
        <v>194</v>
      </c>
      <c r="G7" s="109" t="s">
        <v>194</v>
      </c>
      <c r="H7" s="30" t="s">
        <v>194</v>
      </c>
      <c r="I7" s="109" t="s">
        <v>194</v>
      </c>
      <c r="J7" s="109" t="s">
        <v>194</v>
      </c>
      <c r="K7" s="30" t="s">
        <v>194</v>
      </c>
    </row>
    <row r="8" ht="54.75" customHeight="1" spans="1:11">
      <c r="A8" s="118" t="s">
        <v>345</v>
      </c>
      <c r="B8" s="118" t="s">
        <v>322</v>
      </c>
      <c r="C8" s="118" t="s">
        <v>346</v>
      </c>
      <c r="D8" s="109" t="s">
        <v>347</v>
      </c>
      <c r="E8" s="109" t="s">
        <v>348</v>
      </c>
      <c r="F8" s="30" t="s">
        <v>349</v>
      </c>
      <c r="G8" s="109" t="s">
        <v>350</v>
      </c>
      <c r="H8" s="30" t="s">
        <v>351</v>
      </c>
      <c r="I8" s="109" t="s">
        <v>352</v>
      </c>
      <c r="J8" s="109" t="s">
        <v>353</v>
      </c>
      <c r="K8" s="30" t="s">
        <v>354</v>
      </c>
    </row>
    <row r="9" ht="54.75" customHeight="1" spans="1:11">
      <c r="A9" s="119"/>
      <c r="B9" s="120"/>
      <c r="C9" s="119"/>
      <c r="D9" s="109" t="s">
        <v>347</v>
      </c>
      <c r="E9" s="109" t="s">
        <v>355</v>
      </c>
      <c r="F9" s="30" t="s">
        <v>356</v>
      </c>
      <c r="G9" s="109" t="s">
        <v>357</v>
      </c>
      <c r="H9" s="30" t="s">
        <v>358</v>
      </c>
      <c r="I9" s="109" t="s">
        <v>359</v>
      </c>
      <c r="J9" s="109" t="s">
        <v>360</v>
      </c>
      <c r="K9" s="30" t="s">
        <v>361</v>
      </c>
    </row>
    <row r="10" ht="54.75" customHeight="1" spans="1:11">
      <c r="A10" s="119"/>
      <c r="B10" s="120"/>
      <c r="C10" s="119"/>
      <c r="D10" s="109" t="s">
        <v>347</v>
      </c>
      <c r="E10" s="109" t="s">
        <v>362</v>
      </c>
      <c r="F10" s="30" t="s">
        <v>363</v>
      </c>
      <c r="G10" s="109" t="s">
        <v>350</v>
      </c>
      <c r="H10" s="30" t="s">
        <v>364</v>
      </c>
      <c r="I10" s="109" t="s">
        <v>359</v>
      </c>
      <c r="J10" s="109" t="s">
        <v>360</v>
      </c>
      <c r="K10" s="30" t="s">
        <v>365</v>
      </c>
    </row>
    <row r="11" ht="54.75" customHeight="1" spans="1:11">
      <c r="A11" s="119"/>
      <c r="B11" s="120"/>
      <c r="C11" s="119"/>
      <c r="D11" s="109" t="s">
        <v>347</v>
      </c>
      <c r="E11" s="109" t="s">
        <v>366</v>
      </c>
      <c r="F11" s="30" t="s">
        <v>367</v>
      </c>
      <c r="G11" s="109" t="s">
        <v>368</v>
      </c>
      <c r="H11" s="30" t="s">
        <v>369</v>
      </c>
      <c r="I11" s="109" t="s">
        <v>370</v>
      </c>
      <c r="J11" s="109" t="s">
        <v>353</v>
      </c>
      <c r="K11" s="30" t="s">
        <v>371</v>
      </c>
    </row>
    <row r="12" ht="54.75" customHeight="1" spans="1:11">
      <c r="A12" s="119"/>
      <c r="B12" s="120"/>
      <c r="C12" s="119"/>
      <c r="D12" s="109" t="s">
        <v>372</v>
      </c>
      <c r="E12" s="109" t="s">
        <v>373</v>
      </c>
      <c r="F12" s="30" t="s">
        <v>374</v>
      </c>
      <c r="G12" s="109" t="s">
        <v>368</v>
      </c>
      <c r="H12" s="30" t="s">
        <v>374</v>
      </c>
      <c r="I12" s="109" t="s">
        <v>375</v>
      </c>
      <c r="J12" s="109" t="s">
        <v>360</v>
      </c>
      <c r="K12" s="30" t="s">
        <v>376</v>
      </c>
    </row>
    <row r="13" ht="54.75" customHeight="1" spans="1:11">
      <c r="A13" s="119"/>
      <c r="B13" s="120"/>
      <c r="C13" s="119"/>
      <c r="D13" s="109" t="s">
        <v>372</v>
      </c>
      <c r="E13" s="109" t="s">
        <v>377</v>
      </c>
      <c r="F13" s="30" t="s">
        <v>378</v>
      </c>
      <c r="G13" s="109" t="s">
        <v>350</v>
      </c>
      <c r="H13" s="30" t="s">
        <v>379</v>
      </c>
      <c r="I13" s="109" t="s">
        <v>359</v>
      </c>
      <c r="J13" s="109" t="s">
        <v>360</v>
      </c>
      <c r="K13" s="30" t="s">
        <v>380</v>
      </c>
    </row>
    <row r="14" ht="54.75" customHeight="1" spans="1:11">
      <c r="A14" s="121"/>
      <c r="B14" s="122"/>
      <c r="C14" s="121"/>
      <c r="D14" s="109" t="s">
        <v>381</v>
      </c>
      <c r="E14" s="109" t="s">
        <v>382</v>
      </c>
      <c r="F14" s="30" t="s">
        <v>383</v>
      </c>
      <c r="G14" s="109" t="s">
        <v>350</v>
      </c>
      <c r="H14" s="30" t="s">
        <v>383</v>
      </c>
      <c r="I14" s="109" t="s">
        <v>359</v>
      </c>
      <c r="J14" s="109" t="s">
        <v>360</v>
      </c>
      <c r="K14" s="30" t="s">
        <v>384</v>
      </c>
    </row>
    <row r="15" ht="54.75" customHeight="1" spans="1:11">
      <c r="A15" s="118" t="s">
        <v>385</v>
      </c>
      <c r="B15" s="118" t="s">
        <v>305</v>
      </c>
      <c r="C15" s="118" t="s">
        <v>386</v>
      </c>
      <c r="D15" s="109" t="s">
        <v>347</v>
      </c>
      <c r="E15" s="109" t="s">
        <v>348</v>
      </c>
      <c r="F15" s="30" t="s">
        <v>387</v>
      </c>
      <c r="G15" s="109" t="s">
        <v>350</v>
      </c>
      <c r="H15" s="30" t="s">
        <v>148</v>
      </c>
      <c r="I15" s="109" t="s">
        <v>388</v>
      </c>
      <c r="J15" s="109" t="s">
        <v>353</v>
      </c>
      <c r="K15" s="30" t="s">
        <v>389</v>
      </c>
    </row>
    <row r="16" ht="54.75" customHeight="1" spans="1:11">
      <c r="A16" s="119"/>
      <c r="B16" s="120"/>
      <c r="C16" s="119"/>
      <c r="D16" s="109" t="s">
        <v>347</v>
      </c>
      <c r="E16" s="109" t="s">
        <v>355</v>
      </c>
      <c r="F16" s="30" t="s">
        <v>390</v>
      </c>
      <c r="G16" s="109" t="s">
        <v>368</v>
      </c>
      <c r="H16" s="30" t="s">
        <v>391</v>
      </c>
      <c r="I16" s="109" t="s">
        <v>392</v>
      </c>
      <c r="J16" s="109" t="s">
        <v>360</v>
      </c>
      <c r="K16" s="30" t="s">
        <v>391</v>
      </c>
    </row>
    <row r="17" ht="54.75" customHeight="1" spans="1:11">
      <c r="A17" s="119"/>
      <c r="B17" s="120"/>
      <c r="C17" s="119"/>
      <c r="D17" s="109" t="s">
        <v>347</v>
      </c>
      <c r="E17" s="109" t="s">
        <v>362</v>
      </c>
      <c r="F17" s="30" t="s">
        <v>393</v>
      </c>
      <c r="G17" s="109" t="s">
        <v>368</v>
      </c>
      <c r="H17" s="30" t="s">
        <v>394</v>
      </c>
      <c r="I17" s="109" t="s">
        <v>388</v>
      </c>
      <c r="J17" s="109" t="s">
        <v>360</v>
      </c>
      <c r="K17" s="30" t="s">
        <v>395</v>
      </c>
    </row>
    <row r="18" ht="54.75" customHeight="1" spans="1:11">
      <c r="A18" s="119"/>
      <c r="B18" s="120"/>
      <c r="C18" s="119"/>
      <c r="D18" s="109" t="s">
        <v>347</v>
      </c>
      <c r="E18" s="109" t="s">
        <v>366</v>
      </c>
      <c r="F18" s="30" t="s">
        <v>396</v>
      </c>
      <c r="G18" s="109" t="s">
        <v>357</v>
      </c>
      <c r="H18" s="30" t="s">
        <v>351</v>
      </c>
      <c r="I18" s="109" t="s">
        <v>359</v>
      </c>
      <c r="J18" s="109" t="s">
        <v>360</v>
      </c>
      <c r="K18" s="30" t="s">
        <v>396</v>
      </c>
    </row>
    <row r="19" ht="54.75" customHeight="1" spans="1:11">
      <c r="A19" s="119"/>
      <c r="B19" s="120"/>
      <c r="C19" s="119"/>
      <c r="D19" s="109" t="s">
        <v>372</v>
      </c>
      <c r="E19" s="109" t="s">
        <v>373</v>
      </c>
      <c r="F19" s="30" t="s">
        <v>397</v>
      </c>
      <c r="G19" s="109" t="s">
        <v>368</v>
      </c>
      <c r="H19" s="30" t="s">
        <v>397</v>
      </c>
      <c r="I19" s="109" t="s">
        <v>398</v>
      </c>
      <c r="J19" s="109" t="s">
        <v>360</v>
      </c>
      <c r="K19" s="30" t="s">
        <v>397</v>
      </c>
    </row>
    <row r="20" ht="54.75" customHeight="1" spans="1:11">
      <c r="A20" s="119"/>
      <c r="B20" s="120"/>
      <c r="C20" s="119"/>
      <c r="D20" s="109" t="s">
        <v>372</v>
      </c>
      <c r="E20" s="109" t="s">
        <v>377</v>
      </c>
      <c r="F20" s="30" t="s">
        <v>399</v>
      </c>
      <c r="G20" s="109" t="s">
        <v>368</v>
      </c>
      <c r="H20" s="30" t="s">
        <v>399</v>
      </c>
      <c r="I20" s="109" t="s">
        <v>394</v>
      </c>
      <c r="J20" s="109" t="s">
        <v>360</v>
      </c>
      <c r="K20" s="30" t="s">
        <v>399</v>
      </c>
    </row>
    <row r="21" ht="54.75" customHeight="1" spans="1:11">
      <c r="A21" s="121"/>
      <c r="B21" s="122"/>
      <c r="C21" s="121"/>
      <c r="D21" s="109" t="s">
        <v>381</v>
      </c>
      <c r="E21" s="109" t="s">
        <v>382</v>
      </c>
      <c r="F21" s="30" t="s">
        <v>400</v>
      </c>
      <c r="G21" s="109" t="s">
        <v>350</v>
      </c>
      <c r="H21" s="30" t="s">
        <v>383</v>
      </c>
      <c r="I21" s="109" t="s">
        <v>359</v>
      </c>
      <c r="J21" s="109" t="s">
        <v>360</v>
      </c>
      <c r="K21" s="30" t="s">
        <v>383</v>
      </c>
    </row>
    <row r="22" ht="54.75" customHeight="1" spans="1:11">
      <c r="A22" s="118" t="s">
        <v>401</v>
      </c>
      <c r="B22" s="118" t="s">
        <v>313</v>
      </c>
      <c r="C22" s="118" t="s">
        <v>402</v>
      </c>
      <c r="D22" s="109" t="s">
        <v>347</v>
      </c>
      <c r="E22" s="109" t="s">
        <v>348</v>
      </c>
      <c r="F22" s="30" t="s">
        <v>403</v>
      </c>
      <c r="G22" s="109" t="s">
        <v>350</v>
      </c>
      <c r="H22" s="30" t="s">
        <v>404</v>
      </c>
      <c r="I22" s="109" t="s">
        <v>405</v>
      </c>
      <c r="J22" s="109" t="s">
        <v>353</v>
      </c>
      <c r="K22" s="30" t="s">
        <v>403</v>
      </c>
    </row>
    <row r="23" ht="54.75" customHeight="1" spans="1:11">
      <c r="A23" s="119"/>
      <c r="B23" s="120"/>
      <c r="C23" s="119"/>
      <c r="D23" s="109" t="s">
        <v>347</v>
      </c>
      <c r="E23" s="109" t="s">
        <v>355</v>
      </c>
      <c r="F23" s="30" t="s">
        <v>406</v>
      </c>
      <c r="G23" s="109" t="s">
        <v>350</v>
      </c>
      <c r="H23" s="30" t="s">
        <v>407</v>
      </c>
      <c r="I23" s="109" t="s">
        <v>359</v>
      </c>
      <c r="J23" s="109" t="s">
        <v>360</v>
      </c>
      <c r="K23" s="30" t="s">
        <v>408</v>
      </c>
    </row>
    <row r="24" ht="54.75" customHeight="1" spans="1:11">
      <c r="A24" s="119"/>
      <c r="B24" s="120"/>
      <c r="C24" s="119"/>
      <c r="D24" s="109" t="s">
        <v>347</v>
      </c>
      <c r="E24" s="109" t="s">
        <v>362</v>
      </c>
      <c r="F24" s="30" t="s">
        <v>409</v>
      </c>
      <c r="G24" s="109" t="s">
        <v>350</v>
      </c>
      <c r="H24" s="30" t="s">
        <v>407</v>
      </c>
      <c r="I24" s="109" t="s">
        <v>359</v>
      </c>
      <c r="J24" s="109" t="s">
        <v>360</v>
      </c>
      <c r="K24" s="30" t="s">
        <v>409</v>
      </c>
    </row>
    <row r="25" ht="54.75" customHeight="1" spans="1:11">
      <c r="A25" s="119"/>
      <c r="B25" s="120"/>
      <c r="C25" s="119"/>
      <c r="D25" s="109" t="s">
        <v>347</v>
      </c>
      <c r="E25" s="109" t="s">
        <v>366</v>
      </c>
      <c r="F25" s="30" t="s">
        <v>410</v>
      </c>
      <c r="G25" s="109" t="s">
        <v>368</v>
      </c>
      <c r="H25" s="30" t="s">
        <v>411</v>
      </c>
      <c r="I25" s="109" t="s">
        <v>359</v>
      </c>
      <c r="J25" s="109" t="s">
        <v>360</v>
      </c>
      <c r="K25" s="30" t="s">
        <v>412</v>
      </c>
    </row>
    <row r="26" ht="54.75" customHeight="1" spans="1:11">
      <c r="A26" s="119"/>
      <c r="B26" s="120"/>
      <c r="C26" s="119"/>
      <c r="D26" s="109" t="s">
        <v>372</v>
      </c>
      <c r="E26" s="109" t="s">
        <v>373</v>
      </c>
      <c r="F26" s="30" t="s">
        <v>413</v>
      </c>
      <c r="G26" s="109" t="s">
        <v>350</v>
      </c>
      <c r="H26" s="30" t="s">
        <v>407</v>
      </c>
      <c r="I26" s="109" t="s">
        <v>359</v>
      </c>
      <c r="J26" s="109" t="s">
        <v>360</v>
      </c>
      <c r="K26" s="30" t="s">
        <v>414</v>
      </c>
    </row>
    <row r="27" ht="54.75" customHeight="1" spans="1:11">
      <c r="A27" s="119"/>
      <c r="B27" s="120"/>
      <c r="C27" s="119"/>
      <c r="D27" s="109" t="s">
        <v>372</v>
      </c>
      <c r="E27" s="109" t="s">
        <v>377</v>
      </c>
      <c r="F27" s="30" t="s">
        <v>415</v>
      </c>
      <c r="G27" s="109" t="s">
        <v>368</v>
      </c>
      <c r="H27" s="30" t="s">
        <v>416</v>
      </c>
      <c r="I27" s="109" t="s">
        <v>417</v>
      </c>
      <c r="J27" s="109" t="s">
        <v>353</v>
      </c>
      <c r="K27" s="30" t="s">
        <v>415</v>
      </c>
    </row>
    <row r="28" ht="54.75" customHeight="1" spans="1:11">
      <c r="A28" s="121"/>
      <c r="B28" s="122"/>
      <c r="C28" s="121"/>
      <c r="D28" s="109" t="s">
        <v>381</v>
      </c>
      <c r="E28" s="109" t="s">
        <v>382</v>
      </c>
      <c r="F28" s="30" t="s">
        <v>383</v>
      </c>
      <c r="G28" s="109" t="s">
        <v>350</v>
      </c>
      <c r="H28" s="30" t="s">
        <v>383</v>
      </c>
      <c r="I28" s="109" t="s">
        <v>359</v>
      </c>
      <c r="J28" s="109" t="s">
        <v>360</v>
      </c>
      <c r="K28" s="30" t="s">
        <v>418</v>
      </c>
    </row>
    <row r="29" ht="54.75" customHeight="1" spans="1:11">
      <c r="A29" s="118" t="s">
        <v>419</v>
      </c>
      <c r="B29" s="118" t="s">
        <v>309</v>
      </c>
      <c r="C29" s="118" t="s">
        <v>420</v>
      </c>
      <c r="D29" s="109" t="s">
        <v>347</v>
      </c>
      <c r="E29" s="109" t="s">
        <v>348</v>
      </c>
      <c r="F29" s="30" t="s">
        <v>421</v>
      </c>
      <c r="G29" s="109" t="s">
        <v>350</v>
      </c>
      <c r="H29" s="30" t="s">
        <v>422</v>
      </c>
      <c r="I29" s="109" t="s">
        <v>423</v>
      </c>
      <c r="J29" s="109" t="s">
        <v>353</v>
      </c>
      <c r="K29" s="30" t="s">
        <v>421</v>
      </c>
    </row>
    <row r="30" ht="54.75" customHeight="1" spans="1:11">
      <c r="A30" s="119"/>
      <c r="B30" s="120"/>
      <c r="C30" s="119"/>
      <c r="D30" s="109" t="s">
        <v>347</v>
      </c>
      <c r="E30" s="109" t="s">
        <v>355</v>
      </c>
      <c r="F30" s="30" t="s">
        <v>424</v>
      </c>
      <c r="G30" s="109" t="s">
        <v>368</v>
      </c>
      <c r="H30" s="30" t="s">
        <v>407</v>
      </c>
      <c r="I30" s="109" t="s">
        <v>359</v>
      </c>
      <c r="J30" s="109" t="s">
        <v>360</v>
      </c>
      <c r="K30" s="30" t="s">
        <v>424</v>
      </c>
    </row>
    <row r="31" ht="54.75" customHeight="1" spans="1:11">
      <c r="A31" s="119"/>
      <c r="B31" s="120"/>
      <c r="C31" s="119"/>
      <c r="D31" s="109" t="s">
        <v>347</v>
      </c>
      <c r="E31" s="109" t="s">
        <v>362</v>
      </c>
      <c r="F31" s="30" t="s">
        <v>425</v>
      </c>
      <c r="G31" s="109" t="s">
        <v>368</v>
      </c>
      <c r="H31" s="30" t="s">
        <v>411</v>
      </c>
      <c r="I31" s="109" t="s">
        <v>359</v>
      </c>
      <c r="J31" s="109" t="s">
        <v>360</v>
      </c>
      <c r="K31" s="30" t="s">
        <v>425</v>
      </c>
    </row>
    <row r="32" ht="54.75" customHeight="1" spans="1:11">
      <c r="A32" s="119"/>
      <c r="B32" s="120"/>
      <c r="C32" s="119"/>
      <c r="D32" s="109" t="s">
        <v>347</v>
      </c>
      <c r="E32" s="109" t="s">
        <v>366</v>
      </c>
      <c r="F32" s="30" t="s">
        <v>426</v>
      </c>
      <c r="G32" s="109" t="s">
        <v>368</v>
      </c>
      <c r="H32" s="30" t="s">
        <v>427</v>
      </c>
      <c r="I32" s="109" t="s">
        <v>428</v>
      </c>
      <c r="J32" s="109" t="s">
        <v>360</v>
      </c>
      <c r="K32" s="30" t="s">
        <v>426</v>
      </c>
    </row>
    <row r="33" ht="54.75" customHeight="1" spans="1:11">
      <c r="A33" s="119"/>
      <c r="B33" s="120"/>
      <c r="C33" s="119"/>
      <c r="D33" s="109" t="s">
        <v>372</v>
      </c>
      <c r="E33" s="109" t="s">
        <v>373</v>
      </c>
      <c r="F33" s="30" t="s">
        <v>429</v>
      </c>
      <c r="G33" s="109" t="s">
        <v>368</v>
      </c>
      <c r="H33" s="30" t="s">
        <v>429</v>
      </c>
      <c r="I33" s="109" t="s">
        <v>430</v>
      </c>
      <c r="J33" s="109" t="s">
        <v>360</v>
      </c>
      <c r="K33" s="30" t="s">
        <v>429</v>
      </c>
    </row>
    <row r="34" ht="54.75" customHeight="1" spans="1:11">
      <c r="A34" s="119"/>
      <c r="B34" s="120"/>
      <c r="C34" s="119"/>
      <c r="D34" s="109" t="s">
        <v>372</v>
      </c>
      <c r="E34" s="109" t="s">
        <v>377</v>
      </c>
      <c r="F34" s="30" t="s">
        <v>431</v>
      </c>
      <c r="G34" s="109" t="s">
        <v>368</v>
      </c>
      <c r="H34" s="30" t="s">
        <v>431</v>
      </c>
      <c r="I34" s="109" t="s">
        <v>430</v>
      </c>
      <c r="J34" s="109" t="s">
        <v>360</v>
      </c>
      <c r="K34" s="30" t="s">
        <v>431</v>
      </c>
    </row>
    <row r="35" ht="54.75" customHeight="1" spans="1:11">
      <c r="A35" s="121"/>
      <c r="B35" s="122"/>
      <c r="C35" s="121"/>
      <c r="D35" s="109" t="s">
        <v>381</v>
      </c>
      <c r="E35" s="109" t="s">
        <v>382</v>
      </c>
      <c r="F35" s="30" t="s">
        <v>432</v>
      </c>
      <c r="G35" s="109" t="s">
        <v>368</v>
      </c>
      <c r="H35" s="30" t="s">
        <v>433</v>
      </c>
      <c r="I35" s="109" t="s">
        <v>359</v>
      </c>
      <c r="J35" s="109" t="s">
        <v>360</v>
      </c>
      <c r="K35" s="30" t="s">
        <v>432</v>
      </c>
    </row>
    <row r="36" ht="42" customHeight="1" spans="1:11">
      <c r="A36" s="109" t="s">
        <v>266</v>
      </c>
      <c r="B36" s="123"/>
      <c r="C36" s="124"/>
      <c r="D36" s="124"/>
      <c r="E36" s="124"/>
      <c r="F36" s="124"/>
      <c r="G36" s="123"/>
      <c r="H36" s="124"/>
      <c r="I36" s="123"/>
      <c r="J36" s="123"/>
      <c r="K36" s="124"/>
    </row>
    <row r="37" ht="54.75" customHeight="1" spans="1:11">
      <c r="A37" s="118" t="s">
        <v>434</v>
      </c>
      <c r="B37" s="118" t="s">
        <v>326</v>
      </c>
      <c r="C37" s="118" t="s">
        <v>435</v>
      </c>
      <c r="D37" s="109" t="s">
        <v>347</v>
      </c>
      <c r="E37" s="109" t="s">
        <v>348</v>
      </c>
      <c r="F37" s="30" t="s">
        <v>436</v>
      </c>
      <c r="G37" s="109" t="s">
        <v>350</v>
      </c>
      <c r="H37" s="30" t="s">
        <v>437</v>
      </c>
      <c r="I37" s="109" t="s">
        <v>438</v>
      </c>
      <c r="J37" s="109" t="s">
        <v>353</v>
      </c>
      <c r="K37" s="30" t="s">
        <v>439</v>
      </c>
    </row>
    <row r="38" ht="54.75" customHeight="1" spans="1:11">
      <c r="A38" s="119"/>
      <c r="B38" s="120"/>
      <c r="C38" s="119"/>
      <c r="D38" s="109" t="s">
        <v>347</v>
      </c>
      <c r="E38" s="109" t="s">
        <v>355</v>
      </c>
      <c r="F38" s="30" t="s">
        <v>440</v>
      </c>
      <c r="G38" s="109" t="s">
        <v>368</v>
      </c>
      <c r="H38" s="30" t="s">
        <v>411</v>
      </c>
      <c r="I38" s="109" t="s">
        <v>359</v>
      </c>
      <c r="J38" s="109" t="s">
        <v>360</v>
      </c>
      <c r="K38" s="30" t="s">
        <v>441</v>
      </c>
    </row>
    <row r="39" ht="54.75" customHeight="1" spans="1:11">
      <c r="A39" s="119"/>
      <c r="B39" s="120"/>
      <c r="C39" s="119"/>
      <c r="D39" s="109" t="s">
        <v>347</v>
      </c>
      <c r="E39" s="109" t="s">
        <v>362</v>
      </c>
      <c r="F39" s="30" t="s">
        <v>442</v>
      </c>
      <c r="G39" s="109" t="s">
        <v>350</v>
      </c>
      <c r="H39" s="30" t="s">
        <v>407</v>
      </c>
      <c r="I39" s="109" t="s">
        <v>359</v>
      </c>
      <c r="J39" s="109" t="s">
        <v>360</v>
      </c>
      <c r="K39" s="30" t="s">
        <v>443</v>
      </c>
    </row>
    <row r="40" ht="54.75" customHeight="1" spans="1:11">
      <c r="A40" s="119"/>
      <c r="B40" s="120"/>
      <c r="C40" s="119"/>
      <c r="D40" s="109" t="s">
        <v>347</v>
      </c>
      <c r="E40" s="109" t="s">
        <v>366</v>
      </c>
      <c r="F40" s="30" t="s">
        <v>444</v>
      </c>
      <c r="G40" s="109" t="s">
        <v>368</v>
      </c>
      <c r="H40" s="30" t="s">
        <v>445</v>
      </c>
      <c r="I40" s="109" t="s">
        <v>359</v>
      </c>
      <c r="J40" s="109" t="s">
        <v>360</v>
      </c>
      <c r="K40" s="30" t="s">
        <v>444</v>
      </c>
    </row>
    <row r="41" ht="54.75" customHeight="1" spans="1:11">
      <c r="A41" s="119"/>
      <c r="B41" s="120"/>
      <c r="C41" s="119"/>
      <c r="D41" s="109" t="s">
        <v>372</v>
      </c>
      <c r="E41" s="109" t="s">
        <v>373</v>
      </c>
      <c r="F41" s="30" t="s">
        <v>446</v>
      </c>
      <c r="G41" s="109" t="s">
        <v>350</v>
      </c>
      <c r="H41" s="30" t="s">
        <v>447</v>
      </c>
      <c r="I41" s="109" t="s">
        <v>359</v>
      </c>
      <c r="J41" s="109" t="s">
        <v>360</v>
      </c>
      <c r="K41" s="30" t="s">
        <v>448</v>
      </c>
    </row>
    <row r="42" ht="54.75" customHeight="1" spans="1:11">
      <c r="A42" s="119"/>
      <c r="B42" s="120"/>
      <c r="C42" s="119"/>
      <c r="D42" s="109" t="s">
        <v>372</v>
      </c>
      <c r="E42" s="109" t="s">
        <v>377</v>
      </c>
      <c r="F42" s="30" t="s">
        <v>449</v>
      </c>
      <c r="G42" s="109" t="s">
        <v>350</v>
      </c>
      <c r="H42" s="30" t="s">
        <v>450</v>
      </c>
      <c r="I42" s="109" t="s">
        <v>417</v>
      </c>
      <c r="J42" s="109" t="s">
        <v>353</v>
      </c>
      <c r="K42" s="30" t="s">
        <v>449</v>
      </c>
    </row>
    <row r="43" ht="54.75" customHeight="1" spans="1:11">
      <c r="A43" s="121"/>
      <c r="B43" s="122"/>
      <c r="C43" s="121"/>
      <c r="D43" s="109" t="s">
        <v>381</v>
      </c>
      <c r="E43" s="109" t="s">
        <v>382</v>
      </c>
      <c r="F43" s="30" t="s">
        <v>451</v>
      </c>
      <c r="G43" s="109" t="s">
        <v>350</v>
      </c>
      <c r="H43" s="30" t="s">
        <v>452</v>
      </c>
      <c r="I43" s="109" t="s">
        <v>359</v>
      </c>
      <c r="J43" s="109" t="s">
        <v>360</v>
      </c>
      <c r="K43" s="30" t="s">
        <v>418</v>
      </c>
    </row>
    <row r="44" ht="42" customHeight="1" spans="1:11">
      <c r="A44" s="109" t="s">
        <v>278</v>
      </c>
      <c r="B44" s="123"/>
      <c r="C44" s="124"/>
      <c r="D44" s="124"/>
      <c r="E44" s="124"/>
      <c r="F44" s="124"/>
      <c r="G44" s="123"/>
      <c r="H44" s="124"/>
      <c r="I44" s="123"/>
      <c r="J44" s="123"/>
      <c r="K44" s="124"/>
    </row>
    <row r="45" ht="54.75" customHeight="1" spans="1:11">
      <c r="A45" s="118" t="s">
        <v>453</v>
      </c>
      <c r="B45" s="118" t="s">
        <v>332</v>
      </c>
      <c r="C45" s="118" t="s">
        <v>454</v>
      </c>
      <c r="D45" s="109" t="s">
        <v>347</v>
      </c>
      <c r="E45" s="109" t="s">
        <v>348</v>
      </c>
      <c r="F45" s="30" t="s">
        <v>455</v>
      </c>
      <c r="G45" s="109" t="s">
        <v>350</v>
      </c>
      <c r="H45" s="30" t="s">
        <v>456</v>
      </c>
      <c r="I45" s="109" t="s">
        <v>359</v>
      </c>
      <c r="J45" s="109" t="s">
        <v>353</v>
      </c>
      <c r="K45" s="30" t="s">
        <v>457</v>
      </c>
    </row>
    <row r="46" ht="54.75" customHeight="1" spans="1:11">
      <c r="A46" s="119"/>
      <c r="B46" s="120"/>
      <c r="C46" s="119"/>
      <c r="D46" s="109" t="s">
        <v>347</v>
      </c>
      <c r="E46" s="109" t="s">
        <v>348</v>
      </c>
      <c r="F46" s="30" t="s">
        <v>458</v>
      </c>
      <c r="G46" s="109" t="s">
        <v>350</v>
      </c>
      <c r="H46" s="30" t="s">
        <v>148</v>
      </c>
      <c r="I46" s="109" t="s">
        <v>459</v>
      </c>
      <c r="J46" s="109" t="s">
        <v>353</v>
      </c>
      <c r="K46" s="30" t="s">
        <v>460</v>
      </c>
    </row>
    <row r="47" ht="54.75" customHeight="1" spans="1:11">
      <c r="A47" s="119"/>
      <c r="B47" s="120"/>
      <c r="C47" s="119"/>
      <c r="D47" s="109" t="s">
        <v>347</v>
      </c>
      <c r="E47" s="109" t="s">
        <v>355</v>
      </c>
      <c r="F47" s="30" t="s">
        <v>461</v>
      </c>
      <c r="G47" s="109" t="s">
        <v>357</v>
      </c>
      <c r="H47" s="30" t="s">
        <v>462</v>
      </c>
      <c r="I47" s="109" t="s">
        <v>359</v>
      </c>
      <c r="J47" s="109" t="s">
        <v>353</v>
      </c>
      <c r="K47" s="30" t="s">
        <v>463</v>
      </c>
    </row>
    <row r="48" ht="54.75" customHeight="1" spans="1:11">
      <c r="A48" s="119"/>
      <c r="B48" s="120"/>
      <c r="C48" s="119"/>
      <c r="D48" s="109" t="s">
        <v>347</v>
      </c>
      <c r="E48" s="109" t="s">
        <v>355</v>
      </c>
      <c r="F48" s="30" t="s">
        <v>464</v>
      </c>
      <c r="G48" s="109" t="s">
        <v>350</v>
      </c>
      <c r="H48" s="30" t="s">
        <v>456</v>
      </c>
      <c r="I48" s="109" t="s">
        <v>359</v>
      </c>
      <c r="J48" s="109" t="s">
        <v>353</v>
      </c>
      <c r="K48" s="30" t="s">
        <v>465</v>
      </c>
    </row>
    <row r="49" ht="54.75" customHeight="1" spans="1:11">
      <c r="A49" s="119"/>
      <c r="B49" s="120"/>
      <c r="C49" s="119"/>
      <c r="D49" s="109" t="s">
        <v>347</v>
      </c>
      <c r="E49" s="109" t="s">
        <v>362</v>
      </c>
      <c r="F49" s="30" t="s">
        <v>466</v>
      </c>
      <c r="G49" s="109" t="s">
        <v>350</v>
      </c>
      <c r="H49" s="30" t="s">
        <v>456</v>
      </c>
      <c r="I49" s="109" t="s">
        <v>359</v>
      </c>
      <c r="J49" s="109" t="s">
        <v>353</v>
      </c>
      <c r="K49" s="30" t="s">
        <v>467</v>
      </c>
    </row>
    <row r="50" ht="54.75" customHeight="1" spans="1:11">
      <c r="A50" s="119"/>
      <c r="B50" s="120"/>
      <c r="C50" s="119"/>
      <c r="D50" s="109" t="s">
        <v>347</v>
      </c>
      <c r="E50" s="109" t="s">
        <v>366</v>
      </c>
      <c r="F50" s="30" t="s">
        <v>468</v>
      </c>
      <c r="G50" s="109" t="s">
        <v>368</v>
      </c>
      <c r="H50" s="30" t="s">
        <v>469</v>
      </c>
      <c r="I50" s="109" t="s">
        <v>470</v>
      </c>
      <c r="J50" s="109" t="s">
        <v>353</v>
      </c>
      <c r="K50" s="30" t="s">
        <v>471</v>
      </c>
    </row>
    <row r="51" ht="54.75" customHeight="1" spans="1:11">
      <c r="A51" s="119"/>
      <c r="B51" s="120"/>
      <c r="C51" s="119"/>
      <c r="D51" s="109" t="s">
        <v>372</v>
      </c>
      <c r="E51" s="109" t="s">
        <v>373</v>
      </c>
      <c r="F51" s="30" t="s">
        <v>446</v>
      </c>
      <c r="G51" s="109" t="s">
        <v>350</v>
      </c>
      <c r="H51" s="30" t="s">
        <v>456</v>
      </c>
      <c r="I51" s="109" t="s">
        <v>359</v>
      </c>
      <c r="J51" s="109" t="s">
        <v>353</v>
      </c>
      <c r="K51" s="30" t="s">
        <v>448</v>
      </c>
    </row>
    <row r="52" ht="54.75" customHeight="1" spans="1:11">
      <c r="A52" s="121"/>
      <c r="B52" s="122"/>
      <c r="C52" s="121"/>
      <c r="D52" s="109" t="s">
        <v>381</v>
      </c>
      <c r="E52" s="109" t="s">
        <v>382</v>
      </c>
      <c r="F52" s="30" t="s">
        <v>472</v>
      </c>
      <c r="G52" s="109" t="s">
        <v>350</v>
      </c>
      <c r="H52" s="30" t="s">
        <v>473</v>
      </c>
      <c r="I52" s="109" t="s">
        <v>359</v>
      </c>
      <c r="J52" s="109" t="s">
        <v>353</v>
      </c>
      <c r="K52" s="30" t="s">
        <v>474</v>
      </c>
    </row>
    <row r="53" ht="54.75" customHeight="1" spans="1:11">
      <c r="A53" s="118" t="s">
        <v>475</v>
      </c>
      <c r="B53" s="118" t="s">
        <v>329</v>
      </c>
      <c r="C53" s="118" t="s">
        <v>476</v>
      </c>
      <c r="D53" s="109" t="s">
        <v>347</v>
      </c>
      <c r="E53" s="109" t="s">
        <v>348</v>
      </c>
      <c r="F53" s="30" t="s">
        <v>458</v>
      </c>
      <c r="G53" s="109" t="s">
        <v>350</v>
      </c>
      <c r="H53" s="30" t="s">
        <v>148</v>
      </c>
      <c r="I53" s="109" t="s">
        <v>459</v>
      </c>
      <c r="J53" s="109" t="s">
        <v>353</v>
      </c>
      <c r="K53" s="30" t="s">
        <v>460</v>
      </c>
    </row>
    <row r="54" ht="54.75" customHeight="1" spans="1:11">
      <c r="A54" s="119"/>
      <c r="B54" s="120"/>
      <c r="C54" s="119"/>
      <c r="D54" s="109" t="s">
        <v>347</v>
      </c>
      <c r="E54" s="109" t="s">
        <v>355</v>
      </c>
      <c r="F54" s="30" t="s">
        <v>461</v>
      </c>
      <c r="G54" s="109" t="s">
        <v>357</v>
      </c>
      <c r="H54" s="30" t="s">
        <v>462</v>
      </c>
      <c r="I54" s="109" t="s">
        <v>359</v>
      </c>
      <c r="J54" s="109" t="s">
        <v>353</v>
      </c>
      <c r="K54" s="30" t="s">
        <v>463</v>
      </c>
    </row>
    <row r="55" ht="54.75" customHeight="1" spans="1:11">
      <c r="A55" s="119"/>
      <c r="B55" s="120"/>
      <c r="C55" s="119"/>
      <c r="D55" s="109" t="s">
        <v>347</v>
      </c>
      <c r="E55" s="109" t="s">
        <v>366</v>
      </c>
      <c r="F55" s="30" t="s">
        <v>468</v>
      </c>
      <c r="G55" s="109" t="s">
        <v>368</v>
      </c>
      <c r="H55" s="30" t="s">
        <v>469</v>
      </c>
      <c r="I55" s="109" t="s">
        <v>470</v>
      </c>
      <c r="J55" s="109" t="s">
        <v>353</v>
      </c>
      <c r="K55" s="30" t="s">
        <v>471</v>
      </c>
    </row>
    <row r="56" ht="54.75" customHeight="1" spans="1:11">
      <c r="A56" s="119"/>
      <c r="B56" s="120"/>
      <c r="C56" s="119"/>
      <c r="D56" s="109" t="s">
        <v>372</v>
      </c>
      <c r="E56" s="109" t="s">
        <v>373</v>
      </c>
      <c r="F56" s="30" t="s">
        <v>446</v>
      </c>
      <c r="G56" s="109" t="s">
        <v>350</v>
      </c>
      <c r="H56" s="30" t="s">
        <v>456</v>
      </c>
      <c r="I56" s="109" t="s">
        <v>359</v>
      </c>
      <c r="J56" s="109" t="s">
        <v>353</v>
      </c>
      <c r="K56" s="30" t="s">
        <v>448</v>
      </c>
    </row>
    <row r="57" ht="54.75" customHeight="1" spans="1:11">
      <c r="A57" s="119"/>
      <c r="B57" s="120"/>
      <c r="C57" s="119"/>
      <c r="D57" s="109" t="s">
        <v>372</v>
      </c>
      <c r="E57" s="109" t="s">
        <v>377</v>
      </c>
      <c r="F57" s="30" t="s">
        <v>477</v>
      </c>
      <c r="G57" s="109" t="s">
        <v>368</v>
      </c>
      <c r="H57" s="30" t="s">
        <v>478</v>
      </c>
      <c r="I57" s="109" t="s">
        <v>417</v>
      </c>
      <c r="J57" s="109" t="s">
        <v>353</v>
      </c>
      <c r="K57" s="30" t="s">
        <v>479</v>
      </c>
    </row>
    <row r="58" ht="54.75" customHeight="1" spans="1:11">
      <c r="A58" s="121"/>
      <c r="B58" s="122"/>
      <c r="C58" s="121"/>
      <c r="D58" s="109" t="s">
        <v>381</v>
      </c>
      <c r="E58" s="109" t="s">
        <v>382</v>
      </c>
      <c r="F58" s="30" t="s">
        <v>472</v>
      </c>
      <c r="G58" s="109" t="s">
        <v>350</v>
      </c>
      <c r="H58" s="30" t="s">
        <v>473</v>
      </c>
      <c r="I58" s="109" t="s">
        <v>359</v>
      </c>
      <c r="J58" s="109" t="s">
        <v>353</v>
      </c>
      <c r="K58" s="30" t="s">
        <v>474</v>
      </c>
    </row>
  </sheetData>
  <mergeCells count="23">
    <mergeCell ref="A2:K2"/>
    <mergeCell ref="A3:I3"/>
    <mergeCell ref="A8:A14"/>
    <mergeCell ref="A15:A21"/>
    <mergeCell ref="A22:A28"/>
    <mergeCell ref="A29:A35"/>
    <mergeCell ref="A37:A43"/>
    <mergeCell ref="A45:A52"/>
    <mergeCell ref="A53:A58"/>
    <mergeCell ref="B8:B14"/>
    <mergeCell ref="B15:B21"/>
    <mergeCell ref="B22:B28"/>
    <mergeCell ref="B29:B35"/>
    <mergeCell ref="B37:B43"/>
    <mergeCell ref="B45:B52"/>
    <mergeCell ref="B53:B58"/>
    <mergeCell ref="C8:C14"/>
    <mergeCell ref="C15:C21"/>
    <mergeCell ref="C22:C28"/>
    <mergeCell ref="C29:C35"/>
    <mergeCell ref="C37:C43"/>
    <mergeCell ref="C45:C52"/>
    <mergeCell ref="C53:C5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1.部门财务收支预算总表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2022-03-02T07:15:00Z</dcterms:created>
  <dcterms:modified xsi:type="dcterms:W3CDTF">2024-03-06T13:09:35Z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1581A7D1936E47B2ACB8F29FE277E095</vt:lpwstr>
  </property>
  <property fmtid="{D5CDD505-2E9C-101B-9397-08002B2CF9AE}" pid="3" name="KSOProductBuildVer">
    <vt:lpwstr>2052-11.8.2.12085</vt:lpwstr>
  </property>
</Properties>
</file>