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<sst xmlns="http://schemas.openxmlformats.org/spreadsheetml/2006/main" count="25" uniqueCount="18">
  <si>
    <t>临翔区供销合作社联合2020年第三季度预算执行情况统计表</t>
  </si>
  <si>
    <t>（   2020   年度）</t>
  </si>
  <si>
    <t>填报日期：2020年10月22日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</si>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</sst>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9" fillId="12" borderId="10" applyNumberFormat="0" applyAlignment="0" applyProtection="0">
      <alignment vertical="center"/>
    </xf>
    <xf numFmtId="0" fontId="5" fillId="6" borderId="9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K8" sqref="K8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17"/>
      <c r="L4" s="17"/>
      <c r="M4" s="17"/>
      <c r="N4" s="18" t="s">
        <v>3</v>
      </c>
      <c r="O4" s="18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19"/>
      <c r="K5" s="10" t="s">
        <v>8</v>
      </c>
      <c r="L5" s="11"/>
      <c r="M5" s="11"/>
      <c r="N5" s="11"/>
      <c r="O5" s="19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236.83</v>
      </c>
      <c r="C8" s="13">
        <v>51.53</v>
      </c>
      <c r="D8" s="16">
        <f>C8/B8</f>
        <v>0.217582231980746</v>
      </c>
      <c r="E8" s="13">
        <v>22.53</v>
      </c>
      <c r="F8" s="13">
        <v>52.35</v>
      </c>
      <c r="G8" s="16">
        <f>F8/236.83</f>
        <v>0.221044631170038</v>
      </c>
      <c r="H8" s="13">
        <f>F8+51.53</f>
        <v>103.88</v>
      </c>
      <c r="I8" s="16">
        <f>H8/236.83</f>
        <v>0.438626863150783</v>
      </c>
      <c r="J8" s="20">
        <f>H8-57</f>
        <v>46.88</v>
      </c>
      <c r="K8" s="13">
        <v>71.86</v>
      </c>
      <c r="L8" s="16">
        <f>K8/236.83</f>
        <v>0.30342439724697</v>
      </c>
      <c r="M8" s="13">
        <v>175.74</v>
      </c>
      <c r="N8" s="16">
        <f>M8/B8</f>
        <v>0.742051260397754</v>
      </c>
      <c r="O8" s="13">
        <v>72.74</v>
      </c>
    </row>
    <row r="9" s="1" customFormat="1" ht="49.5" customHeight="1" spans="1:15">
      <c r="A9" s="13" t="s">
        <v>17</v>
      </c>
      <c r="B9" s="13">
        <v>5</v>
      </c>
      <c r="C9" s="13">
        <v>200</v>
      </c>
      <c r="D9" s="16">
        <f>C9/B9</f>
        <v>40</v>
      </c>
      <c r="E9" s="13">
        <v>115</v>
      </c>
      <c r="F9" s="13">
        <v>0</v>
      </c>
      <c r="G9" s="16">
        <v>0</v>
      </c>
      <c r="H9" s="13">
        <f>F9+C9</f>
        <v>200</v>
      </c>
      <c r="I9" s="16">
        <f>H9/B9</f>
        <v>40</v>
      </c>
      <c r="J9" s="20">
        <f>H9-180</f>
        <v>20</v>
      </c>
      <c r="K9" s="13">
        <v>10.43</v>
      </c>
      <c r="L9" s="16">
        <f>K9/B9</f>
        <v>2.086</v>
      </c>
      <c r="M9" s="13">
        <v>210.43</v>
      </c>
      <c r="N9" s="16">
        <f>M9/B9</f>
        <v>42.086</v>
      </c>
      <c r="O9" s="13">
        <v>30.43</v>
      </c>
    </row>
    <row r="11" ht="30.75" customHeight="1"/>
    <row r="12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陈chen</cp:lastModifiedBy>
  <dcterms:created xsi:type="dcterms:W3CDTF">2006-09-16T00:00:00Z</dcterms:created>
  <dcterms:modified xsi:type="dcterms:W3CDTF">2020-10-22T07:16:43Z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11</vt:lpwstr>
  </property>
</Properties>
</file>