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<sst xmlns="http://schemas.openxmlformats.org/spreadsheetml/2006/main" count="5592" uniqueCount="1297">
  <si>
    <t>收入支出决算表</t>
  </si>
  <si>
    <t>公开01表</t>
  </si>
  <si>
    <t>部门：临沧市临翔区教育体育局</t>
  </si>
  <si>
    <t>金额单位：万元</t>
  </si>
  <si>
    <t>收入</t>
  </si>
  <si>
    <t>支出</t>
  </si>
  <si>
    <t>项目</t>
  </si>
  <si>
    <t>行次</t>
  </si>
  <si>
    <t>金额</t>
  </si>
  <si>
    <t>项目(按功能分类)</t>
  </si>
  <si>
    <t>栏次</t>
  </si>
  <si>
    <t>1</t>
  </si>
  <si>
    <t>2</t>
  </si>
  <si>
    <t>一、一般公共预算财政拨款收入</t>
  </si>
  <si>
    <t>73,429.90</t>
  </si>
  <si>
    <t>一、一般公共服务支出</t>
  </si>
  <si>
    <t>31</t>
  </si>
  <si>
    <t>12.86</t>
  </si>
  <si>
    <t>二、政府性基金预算财政拨款收入</t>
  </si>
  <si>
    <t>23.65</t>
  </si>
  <si>
    <t>二、外交支出</t>
  </si>
  <si>
    <t>32</t>
  </si>
  <si>
    <t>三、国有资本经营预算财政拨款收入</t>
  </si>
  <si>
    <t>3</t>
  </si>
  <si>
    <t>三、国防支出</t>
  </si>
  <si>
    <t>33</t>
  </si>
  <si>
    <t>四、上级补助收入</t>
  </si>
  <si>
    <t>4</t>
  </si>
  <si>
    <t>0</t>
  </si>
  <si>
    <t>四、公共安全支出</t>
  </si>
  <si>
    <t>34</t>
  </si>
  <si>
    <t>五、事业收入</t>
  </si>
  <si>
    <t>5</t>
  </si>
  <si>
    <t>319.14</t>
  </si>
  <si>
    <t>五、教育支出</t>
  </si>
  <si>
    <t>35</t>
  </si>
  <si>
    <t>63,875.07</t>
  </si>
  <si>
    <t>六、经营收入</t>
  </si>
  <si>
    <t>6</t>
  </si>
  <si>
    <t>六、科学技术支出</t>
  </si>
  <si>
    <t>36</t>
  </si>
  <si>
    <t>11.97</t>
  </si>
  <si>
    <t>七、附属单位上缴收入</t>
  </si>
  <si>
    <t>7</t>
  </si>
  <si>
    <t>七、文化旅游体育与传媒支出</t>
  </si>
  <si>
    <t>37</t>
  </si>
  <si>
    <t>51.85</t>
  </si>
  <si>
    <t>八、其他收入</t>
  </si>
  <si>
    <t>8</t>
  </si>
  <si>
    <t>3,252.62</t>
  </si>
  <si>
    <t>八、社会保障和就业支出</t>
  </si>
  <si>
    <t>38</t>
  </si>
  <si>
    <t>9</t>
  </si>
  <si>
    <t>九、卫生健康支出</t>
  </si>
  <si>
    <t>39</t>
  </si>
  <si>
    <t>3,476.25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</si>
  <si>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</si>
  <si>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</si>
  <si>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</si>
  <si>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</si>
  <si>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</si>
  <si>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</si>
  <si>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</si>
  <si>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</si>
  <si>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</si>
  <si>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</si>
  <si>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</si>
  <si>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</si>
  <si>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</si>
  <si>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</si>
  <si>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</si>
  <si>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</si>
  <si>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</si>
  <si>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</si>
  <si>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</si>
  <si>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</si>
  <si>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</si>
  <si>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</si>
  <si>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</si>
  <si>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</si>
  <si>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</si>
  <si>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</si>
  <si>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</si>
  <si>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</si>
  <si>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</si>
  <si>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</si>
  <si>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3,450.08</t>
  </si>
  <si>
    <t>20</t>
  </si>
  <si>
    <t>二十、粮油物资储备支出</t>
  </si>
  <si>
    <t>50</t>
  </si>
  <si>
    <t>21</t>
  </si>
  <si>
    <t>二十一、国有资本经营预算支出</t>
  </si>
  <si>
    <t>51</t>
  </si>
  <si>
    <t>22</t>
  </si>
  <si>
    <t>二十二、灾害防治及应急管理支出</t>
  </si>
  <si>
    <t>52</t>
  </si>
  <si>
    <t>23</t>
  </si>
  <si>
    <t>二十三、其他支出</t>
  </si>
  <si>
    <t>53</t>
  </si>
  <si>
    <t>50.63</t>
  </si>
  <si>
    <t>24</t>
  </si>
  <si>
    <t>二十四、债务还本支出</t>
  </si>
  <si>
    <t>54</t>
  </si>
  <si>
    <t>25</t>
  </si>
  <si>
    <t>二十五、债务付息支出</t>
  </si>
  <si>
    <t>55</t>
  </si>
  <si>
    <t>26</t>
  </si>
  <si>
    <t>二十六、抗疫特别国债安排的支出</t>
  </si>
  <si>
    <t>56</t>
  </si>
  <si>
    <t>本年收入合计</t>
  </si>
  <si>
    <t>27</t>
  </si>
  <si>
    <t>77,025.31</t>
  </si>
  <si>
    <t>本年支出合计</t>
  </si>
  <si>
    <t>57</t>
  </si>
  <si>
    <t>77,232.58</t>
  </si>
  <si>
    <t xml:space="preserve">    使用专用结余</t>
  </si>
  <si>
    <t>28</t>
  </si>
  <si>
    <t>结余分配</t>
  </si>
  <si>
    <t>58</t>
  </si>
  <si>
    <t xml:space="preserve">    年初结转和结余</t>
  </si>
  <si>
    <t>29</t>
  </si>
  <si>
    <t>2,233.39</t>
  </si>
  <si>
    <t>年末结转和结余</t>
  </si>
  <si>
    <t>59</t>
  </si>
  <si>
    <t>2,026.11</t>
  </si>
  <si>
    <t>总计</t>
  </si>
  <si>
    <t>30</t>
  </si>
  <si>
    <t>79,258.69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</si>
  <si>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</si>
  <si>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</si>
  <si>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</si>
  <si>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</si>
  <si>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</si>
  <si>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</si>
  <si>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</si>
  <si>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</si>
  <si>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</si>
  <si>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</si>
  <si>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</si>
  <si>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</si>
  <si>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</si>
  <si>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</si>
  <si>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</si>
  <si>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</si>
  <si>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</si>
  <si>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</si>
  <si>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</si>
  <si>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73,453.55</t>
  </si>
  <si>
    <t>201</t>
  </si>
  <si>
    <t>一般公共服务支出</t>
  </si>
  <si>
    <t>20101</t>
  </si>
  <si>
    <t>人大事务</t>
  </si>
  <si>
    <t>1.00</t>
  </si>
  <si>
    <t>2010107</t>
  </si>
  <si>
    <t>人大代表履职能力提升</t>
  </si>
  <si>
    <t>20136</t>
  </si>
  <si>
    <t>其他共产党事务支出</t>
  </si>
  <si>
    <t>4.46</t>
  </si>
  <si>
    <t>2013699</t>
  </si>
  <si>
    <t>20199</t>
  </si>
  <si>
    <t>其他一般公共服务支出</t>
  </si>
  <si>
    <t>7.40</t>
  </si>
  <si>
    <t>2019999</t>
  </si>
  <si>
    <t>205</t>
  </si>
  <si>
    <t>教育支出</t>
  </si>
  <si>
    <t>63,962.00</t>
  </si>
  <si>
    <t>60,390.24</t>
  </si>
  <si>
    <t>20501</t>
  </si>
  <si>
    <t>教育管理事务</t>
  </si>
  <si>
    <t>1,060.84</t>
  </si>
  <si>
    <t>853.90</t>
  </si>
  <si>
    <t>206.94</t>
  </si>
  <si>
    <t>2050101</t>
  </si>
  <si>
    <t>行政运行</t>
  </si>
  <si>
    <t>768.53</t>
  </si>
  <si>
    <t>2050199</t>
  </si>
  <si>
    <t>其他教育管理事务支出</t>
  </si>
  <si>
    <t>292.31</t>
  </si>
  <si>
    <t>85.37</t>
  </si>
  <si>
    <t>20502</t>
  </si>
  <si>
    <t>普通教育</t>
  </si>
  <si>
    <t>61,189.85</t>
  </si>
  <si>
    <t>57,839.00</t>
  </si>
  <si>
    <t>3,031.71</t>
  </si>
  <si>
    <t>2050201</t>
  </si>
  <si>
    <t>学前教育</t>
  </si>
  <si>
    <t>3,893.23</t>
  </si>
  <si>
    <t>3,874.37</t>
  </si>
  <si>
    <t>18.86</t>
  </si>
  <si>
    <t>2050202</t>
  </si>
  <si>
    <t>小学教育</t>
  </si>
  <si>
    <t>31,632.77</t>
  </si>
  <si>
    <t>29,532.46</t>
  </si>
  <si>
    <t>2,100.31</t>
  </si>
  <si>
    <t>2050203</t>
  </si>
  <si>
    <t>初中教育</t>
  </si>
  <si>
    <t>13,442.01</t>
  </si>
  <si>
    <t>12,745.27</t>
  </si>
  <si>
    <t>696.74</t>
  </si>
  <si>
    <t>2050204</t>
  </si>
  <si>
    <t>高中教育</t>
  </si>
  <si>
    <t>11,074.59</t>
  </si>
  <si>
    <t>10,715.92</t>
  </si>
  <si>
    <t>39.53</t>
  </si>
  <si>
    <t>2050205</t>
  </si>
  <si>
    <t>高等教育</t>
  </si>
  <si>
    <t>19.27</t>
  </si>
  <si>
    <t>2050299</t>
  </si>
  <si>
    <t>其他普通教育支出</t>
  </si>
  <si>
    <t>1,127.99</t>
  </si>
  <si>
    <t>951.71</t>
  </si>
  <si>
    <t>176.27</t>
  </si>
  <si>
    <t>20503</t>
  </si>
  <si>
    <t>职业教育</t>
  </si>
  <si>
    <t>436.08</t>
  </si>
  <si>
    <t>422.11</t>
  </si>
  <si>
    <t>13.97</t>
  </si>
  <si>
    <t>2050302</t>
  </si>
  <si>
    <t>中等职业教育</t>
  </si>
  <si>
    <t>20507</t>
  </si>
  <si>
    <t>特殊教育</t>
  </si>
  <si>
    <t>112.19</t>
  </si>
  <si>
    <t>2050701</t>
  </si>
  <si>
    <t>特殊学校教育</t>
  </si>
  <si>
    <t>20508</t>
  </si>
  <si>
    <t>进修及培训</t>
  </si>
  <si>
    <t>170.48</t>
  </si>
  <si>
    <t>2050801</t>
  </si>
  <si>
    <t>教师进修</t>
  </si>
  <si>
    <t>169.97</t>
  </si>
  <si>
    <t>2050803</t>
  </si>
  <si>
    <t>培训支出</t>
  </si>
  <si>
    <t>0.50</t>
  </si>
  <si>
    <t>20509</t>
  </si>
  <si>
    <t>教育费附加安排的支出</t>
  </si>
  <si>
    <t>991.03</t>
  </si>
  <si>
    <t>2050999</t>
  </si>
  <si>
    <t>其他教育费附加安排的支出</t>
  </si>
  <si>
    <t>20599</t>
  </si>
  <si>
    <t>其他教育支出</t>
  </si>
  <si>
    <t>1.53</t>
  </si>
  <si>
    <t>2059999</t>
  </si>
  <si>
    <t>206</t>
  </si>
  <si>
    <t>科学技术支出</t>
  </si>
  <si>
    <t>20607</t>
  </si>
  <si>
    <t>科学技术普及</t>
  </si>
  <si>
    <t>2060702</t>
  </si>
  <si>
    <t>科普活动</t>
  </si>
  <si>
    <t>207</t>
  </si>
  <si>
    <t>文化旅游体育与传媒支出</t>
  </si>
  <si>
    <t>20703</t>
  </si>
  <si>
    <t>体育</t>
  </si>
  <si>
    <t>26.85</t>
  </si>
  <si>
    <t>2070305</t>
  </si>
  <si>
    <t>体育竞赛</t>
  </si>
  <si>
    <t>3.00</t>
  </si>
  <si>
    <t>2070307</t>
  </si>
  <si>
    <t>体育场馆</t>
  </si>
  <si>
    <t>23.85</t>
  </si>
  <si>
    <t>20799</t>
  </si>
  <si>
    <t>其他文化旅游体育与传媒支出</t>
  </si>
  <si>
    <t>25.00</t>
  </si>
  <si>
    <t>2079999</t>
  </si>
  <si>
    <t>208</t>
  </si>
  <si>
    <t>社会保障和就业支出</t>
  </si>
  <si>
    <t>6,064.71</t>
  </si>
  <si>
    <t>20805</t>
  </si>
  <si>
    <t>行政事业单位养老支出</t>
  </si>
  <si>
    <t>5,590.93</t>
  </si>
  <si>
    <t>2080502</t>
  </si>
  <si>
    <t>事业单位离退休</t>
  </si>
  <si>
    <t>7.65</t>
  </si>
  <si>
    <t>2080505</t>
  </si>
  <si>
    <t>机关事业单位基本养老保险缴费支出</t>
  </si>
  <si>
    <t>4,704.80</t>
  </si>
  <si>
    <t>2080506</t>
  </si>
  <si>
    <t>机关事业单位职业年金缴费支出</t>
  </si>
  <si>
    <t>874.80</t>
  </si>
  <si>
    <t>2080599</t>
  </si>
  <si>
    <t>其他行政事业单位养老支出</t>
  </si>
  <si>
    <t>3.69</t>
  </si>
  <si>
    <t>20807</t>
  </si>
  <si>
    <t>就业补助</t>
  </si>
  <si>
    <t>0.01</t>
  </si>
  <si>
    <t>2080799</t>
  </si>
  <si>
    <t>其他就业补助支出</t>
  </si>
  <si>
    <t>20808</t>
  </si>
  <si>
    <t>抚恤</t>
  </si>
  <si>
    <t>272.73</t>
  </si>
  <si>
    <t>2080801</t>
  </si>
  <si>
    <t>死亡抚恤</t>
  </si>
  <si>
    <t>20899</t>
  </si>
  <si>
    <t>其他社会保障和就业支出</t>
  </si>
  <si>
    <t>201.04</t>
  </si>
  <si>
    <t>2089999</t>
  </si>
  <si>
    <t>210</t>
  </si>
  <si>
    <t>卫生健康支出</t>
  </si>
  <si>
    <t>3,448.19</t>
  </si>
  <si>
    <t>21011</t>
  </si>
  <si>
    <t>行政事业单位医疗</t>
  </si>
  <si>
    <t>2101101</t>
  </si>
  <si>
    <t>行政单位医疗</t>
  </si>
  <si>
    <t>9.79</t>
  </si>
  <si>
    <t>2101102</t>
  </si>
  <si>
    <t>事业单位医疗</t>
  </si>
  <si>
    <t>2,130.13</t>
  </si>
  <si>
    <t>2101103</t>
  </si>
  <si>
    <t>公务员医疗补助</t>
  </si>
  <si>
    <t>1,134.03</t>
  </si>
  <si>
    <t>2101199</t>
  </si>
  <si>
    <t>其他行政事业单位医疗支出</t>
  </si>
  <si>
    <t>174.23</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</si>
  <si>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</si>
  <si>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</si>
  <si>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</si>
  <si>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</si>
  <si>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</si>
  <si>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</si>
  <si>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</si>
  <si>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</si>
  <si>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</si>
  <si>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</si>
  <si>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</si>
  <si>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</si>
  <si>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2296004</t>
  </si>
  <si>
    <t>用于教育事业的彩票公益金支出</t>
  </si>
  <si>
    <t>4.24</t>
  </si>
  <si>
    <t>2296099</t>
  </si>
  <si>
    <t>用于其他社会公益事业的彩票公益金支出</t>
  </si>
  <si>
    <t>12.00</t>
  </si>
  <si>
    <t>注：本表反映部门本年度取得的各项收入情况。</t>
  </si>
  <si>
    <t>支出决算表</t>
  </si>
  <si>
    <t>公开03表</t>
  </si>
  <si>
    <t>基本支出</t>
  </si>
  <si>
    <t>项目支出</t>
  </si>
  <si>
    <t>上缴上级支出</t>
  </si>
  <si>
    <t>经营支出</t>
  </si>
  <si>
    <t>对附属单位补助支出</t>
  </si>
  <si>
    <t>53,299.18</t>
  </si>
  <si>
    <t>23,933.40</t>
  </si>
  <si>
    <t>40,064.64</t>
  </si>
  <si>
    <t>23,810.42</t>
  </si>
  <si>
    <t>1,078.08</t>
  </si>
  <si>
    <t>853.43</t>
  </si>
  <si>
    <t>224.65</t>
  </si>
  <si>
    <t>771.22</t>
  </si>
  <si>
    <t>767.33</t>
  </si>
  <si>
    <t>3.89</t>
  </si>
  <si>
    <t>306.87</t>
  </si>
  <si>
    <t>86.10</t>
  </si>
  <si>
    <t>220.76</t>
  </si>
  <si>
    <t>60,860.14</t>
  </si>
  <si>
    <t>38,733.62</t>
  </si>
  <si>
    <t>22,126.52</t>
  </si>
  <si>
    <t>3,896.98</t>
  </si>
  <si>
    <t>2,334.21</t>
  </si>
  <si>
    <t>1,562.77</t>
  </si>
  <si>
    <t>31,267.72</t>
  </si>
  <si>
    <t>22,843.48</t>
  </si>
  <si>
    <t>8,424.25</t>
  </si>
  <si>
    <t>13,423.44</t>
  </si>
  <si>
    <t>10,017.87</t>
  </si>
  <si>
    <t>3,405.57</t>
  </si>
  <si>
    <t>11,121.40</t>
  </si>
  <si>
    <t>3,538.06</t>
  </si>
  <si>
    <t>7,583.34</t>
  </si>
  <si>
    <t>1,131.33</t>
  </si>
  <si>
    <t>473.55</t>
  </si>
  <si>
    <t>307.62</t>
  </si>
  <si>
    <t>165.94</t>
  </si>
  <si>
    <t>1,016.27</t>
  </si>
  <si>
    <t>164.35</t>
  </si>
  <si>
    <t>6,303.87</t>
  </si>
  <si>
    <t>6,303.86</t>
  </si>
  <si>
    <t>5,821.57</t>
  </si>
  <si>
    <t>4,934.69</t>
  </si>
  <si>
    <t>875.54</t>
  </si>
  <si>
    <t>273.97</t>
  </si>
  <si>
    <t>208.33</t>
  </si>
  <si>
    <t>2,145.43</t>
  </si>
  <si>
    <t>1,146.75</t>
  </si>
  <si>
    <t>174.29</t>
  </si>
  <si>
    <t>4.34</t>
  </si>
  <si>
    <t>46.29</t>
  </si>
  <si>
    <t>30.04</t>
  </si>
  <si>
    <t>8.58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</si>
  <si>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</si>
  <si>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</si>
  <si>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</si>
  <si>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</si>
  <si>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</si>
  <si>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</si>
  <si>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</si>
  <si>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</si>
  <si>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</si>
  <si>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</si>
  <si>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</si>
  <si>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</si>
  <si>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</si>
  <si>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</si>
  <si>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</si>
  <si>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61,028.75</t>
  </si>
  <si>
    <t>74,381.93</t>
  </si>
  <si>
    <t>74,335.64</t>
  </si>
  <si>
    <t>年初财政拨款结转和结余</t>
  </si>
  <si>
    <t>1,141.09</t>
  </si>
  <si>
    <t>年末财政拨款结转和结余</t>
  </si>
  <si>
    <t>212.71</t>
  </si>
  <si>
    <t>209.71</t>
  </si>
  <si>
    <t>1,115.45</t>
  </si>
  <si>
    <t>61</t>
  </si>
  <si>
    <t>25.64</t>
  </si>
  <si>
    <t>62</t>
  </si>
  <si>
    <t>63</t>
  </si>
  <si>
    <t>74,594.64</t>
  </si>
  <si>
    <t>64</t>
  </si>
  <si>
    <t>74,545.35</t>
  </si>
  <si>
    <t>49.29</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</si>
  <si>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</si>
  <si>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</si>
  <si>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</si>
  <si>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</si>
  <si>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</si>
  <si>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</si>
  <si>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</si>
  <si>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</si>
  <si>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</si>
  <si>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</si>
  <si>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</si>
  <si>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</si>
  <si>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369.82</t>
  </si>
  <si>
    <t>745.64</t>
  </si>
  <si>
    <t>52,992.59</t>
  </si>
  <si>
    <t>20,437.31</t>
  </si>
  <si>
    <t>53,291.73</t>
  </si>
  <si>
    <t>52,105.23</t>
  </si>
  <si>
    <t>1,186.50</t>
  </si>
  <si>
    <t>21,043.91</t>
  </si>
  <si>
    <t>70.68</t>
  </si>
  <si>
    <t>139.03</t>
  </si>
  <si>
    <t>835.69</t>
  </si>
  <si>
    <t>90.06</t>
  </si>
  <si>
    <t>40,029.62</t>
  </si>
  <si>
    <t>20,360.62</t>
  </si>
  <si>
    <t>40,061.53</t>
  </si>
  <si>
    <t>38,875.03</t>
  </si>
  <si>
    <t>20,967.23</t>
  </si>
  <si>
    <t>197.18</t>
  </si>
  <si>
    <t>58.15</t>
  </si>
  <si>
    <t>4.10</t>
  </si>
  <si>
    <t>850.01</t>
  </si>
  <si>
    <t>856.59</t>
  </si>
  <si>
    <t>852.70</t>
  </si>
  <si>
    <t>803.75</t>
  </si>
  <si>
    <t>48.95</t>
  </si>
  <si>
    <t>1.41</t>
  </si>
  <si>
    <t>764.64</t>
  </si>
  <si>
    <t>722.31</t>
  </si>
  <si>
    <t>45.02</t>
  </si>
  <si>
    <t>81.44</t>
  </si>
  <si>
    <t>3.93</t>
  </si>
  <si>
    <t>579.19</t>
  </si>
  <si>
    <t>83.01</t>
  </si>
  <si>
    <t>496.18</t>
  </si>
  <si>
    <t>38,704.97</t>
  </si>
  <si>
    <t>19,134.03</t>
  </si>
  <si>
    <t>58,246.24</t>
  </si>
  <si>
    <t>38,731.24</t>
  </si>
  <si>
    <t>37,626.09</t>
  </si>
  <si>
    <t>1,105.14</t>
  </si>
  <si>
    <t>19,515.00</t>
  </si>
  <si>
    <t>171.95</t>
  </si>
  <si>
    <t>56.74</t>
  </si>
  <si>
    <t>115.21</t>
  </si>
  <si>
    <t>3.39</t>
  </si>
  <si>
    <t>0.08</t>
  </si>
  <si>
    <t>3.31</t>
  </si>
  <si>
    <t>2,334.13</t>
  </si>
  <si>
    <t>1,540.23</t>
  </si>
  <si>
    <t>3,877.59</t>
  </si>
  <si>
    <t>1,970.56</t>
  </si>
  <si>
    <t>363.65</t>
  </si>
  <si>
    <t>1,543.38</t>
  </si>
  <si>
    <t>0.16</t>
  </si>
  <si>
    <t>390.60</t>
  </si>
  <si>
    <t>77.56</t>
  </si>
  <si>
    <t>313.05</t>
  </si>
  <si>
    <t>22,822.66</t>
  </si>
  <si>
    <t>6,709.79</t>
  </si>
  <si>
    <t>29,776.93</t>
  </si>
  <si>
    <t>22,563.95</t>
  </si>
  <si>
    <t>279.53</t>
  </si>
  <si>
    <t>6,933.46</t>
  </si>
  <si>
    <t>146.13</t>
  </si>
  <si>
    <t>89.39</t>
  </si>
  <si>
    <t>162.69</t>
  </si>
  <si>
    <t>5.38</t>
  </si>
  <si>
    <t>157.31</t>
  </si>
  <si>
    <t>10,010.11</t>
  </si>
  <si>
    <t>2,735.16</t>
  </si>
  <si>
    <t>12,886.20</t>
  </si>
  <si>
    <t>10,015.49</t>
  </si>
  <si>
    <t>9,844.43</t>
  </si>
  <si>
    <t>171.06</t>
  </si>
  <si>
    <t>2,870.71</t>
  </si>
  <si>
    <t>21.76</t>
  </si>
  <si>
    <t>15.01</t>
  </si>
  <si>
    <t>7,177.86</t>
  </si>
  <si>
    <t>10,730.93</t>
  </si>
  <si>
    <t>3,247.15</t>
  </si>
  <si>
    <t>290.91</t>
  </si>
  <si>
    <t>7,192.87</t>
  </si>
  <si>
    <t>7.50</t>
  </si>
  <si>
    <t>955.31</t>
  </si>
  <si>
    <t>3.90</t>
  </si>
  <si>
    <t>45.00</t>
  </si>
  <si>
    <t>2.95</t>
  </si>
  <si>
    <t>42.05</t>
  </si>
  <si>
    <t>304.67</t>
  </si>
  <si>
    <t>117.44</t>
  </si>
  <si>
    <t>467.11</t>
  </si>
  <si>
    <t>285.72</t>
  </si>
  <si>
    <t>21.90</t>
  </si>
  <si>
    <t>159.49</t>
  </si>
  <si>
    <t>159.47</t>
  </si>
  <si>
    <t>10.50</t>
  </si>
  <si>
    <t>49.05</t>
  </si>
  <si>
    <t>23.82</t>
  </si>
  <si>
    <t>158.35</t>
  </si>
  <si>
    <t>159.88</t>
  </si>
  <si>
    <t>251.69</t>
  </si>
  <si>
    <t>6,064.70</t>
  </si>
  <si>
    <t>12.53</t>
  </si>
  <si>
    <t>243.16</t>
  </si>
  <si>
    <t>12.52</t>
  </si>
  <si>
    <t>242.41</t>
  </si>
  <si>
    <t>0.74</t>
  </si>
  <si>
    <t>1.25</t>
  </si>
  <si>
    <t>7.29</t>
  </si>
  <si>
    <t>0.00</t>
  </si>
  <si>
    <t>28.07</t>
  </si>
  <si>
    <t>15.30</t>
  </si>
  <si>
    <t>12.71</t>
  </si>
  <si>
    <t>0.05</t>
  </si>
  <si>
    <t>213</t>
  </si>
  <si>
    <t>农林水支出</t>
  </si>
  <si>
    <t>21308</t>
  </si>
  <si>
    <t>普惠金融发展支出</t>
  </si>
  <si>
    <t>2130804</t>
  </si>
  <si>
    <t>创业担保贷款贴息及奖补</t>
  </si>
  <si>
    <t>注：本表反映部门本年度一般公共预算财政拨款的收支和年初、年末结转结余情况。</t>
  </si>
  <si>
    <t>一般公共预算财政拨款基本支出决算表</t>
  </si>
  <si>
    <t>公开06表</t>
  </si>
  <si>
    <t>科目编码</t>
  </si>
  <si>
    <t>301</t>
  </si>
  <si>
    <t>工资福利支出</t>
  </si>
  <si>
    <t>51,551.98</t>
  </si>
  <si>
    <t>302</t>
  </si>
  <si>
    <t>商品和服务支出</t>
  </si>
  <si>
    <t>1,152.58</t>
  </si>
  <si>
    <t>310</t>
  </si>
  <si>
    <t>资本性支出</t>
  </si>
  <si>
    <t>33.91</t>
  </si>
  <si>
    <t>30101</t>
  </si>
  <si>
    <t xml:space="preserve">  基本工资</t>
  </si>
  <si>
    <t>15,615.14</t>
  </si>
  <si>
    <t>30201</t>
  </si>
  <si>
    <t xml:space="preserve">  办公费</t>
  </si>
  <si>
    <t>192.85</t>
  </si>
  <si>
    <t>31001</t>
  </si>
  <si>
    <t xml:space="preserve">  房屋建筑物购建</t>
  </si>
  <si>
    <t>30102</t>
  </si>
  <si>
    <t xml:space="preserve">  津贴补贴</t>
  </si>
  <si>
    <t>3,902.32</t>
  </si>
  <si>
    <t>30202</t>
  </si>
  <si>
    <t xml:space="preserve">  印刷费</t>
  </si>
  <si>
    <t>5.85</t>
  </si>
  <si>
    <t>31002</t>
  </si>
  <si>
    <t xml:space="preserve">  办公设备购置</t>
  </si>
  <si>
    <t>11.19</t>
  </si>
  <si>
    <t>30103</t>
  </si>
  <si>
    <t xml:space="preserve">  奖金</t>
  </si>
  <si>
    <t>32.87</t>
  </si>
  <si>
    <t>30203</t>
  </si>
  <si>
    <t xml:space="preserve">  咨询费</t>
  </si>
  <si>
    <t>1.80</t>
  </si>
  <si>
    <t>31003</t>
  </si>
  <si>
    <t xml:space="preserve">  专用设备购置</t>
  </si>
  <si>
    <t>0.11</t>
  </si>
  <si>
    <t>30106</t>
  </si>
  <si>
    <t xml:space="preserve">  伙食补助费</t>
  </si>
  <si>
    <t>30204</t>
  </si>
  <si>
    <t xml:space="preserve">  手续费</t>
  </si>
  <si>
    <t>0.04</t>
  </si>
  <si>
    <t>31005</t>
  </si>
  <si>
    <t xml:space="preserve">  基础设施建设</t>
  </si>
  <si>
    <t>30107</t>
  </si>
  <si>
    <t xml:space="preserve">  绩效工资</t>
  </si>
  <si>
    <t>18,187.85</t>
  </si>
  <si>
    <t>30205</t>
  </si>
  <si>
    <t xml:space="preserve">  水费</t>
  </si>
  <si>
    <t>38.43</t>
  </si>
  <si>
    <t>31006</t>
  </si>
  <si>
    <t xml:space="preserve">  大型修缮</t>
  </si>
  <si>
    <t>30108</t>
  </si>
  <si>
    <t xml:space="preserve">  机关事业单位基本养老保险缴费</t>
  </si>
  <si>
    <t>4,937.47</t>
  </si>
  <si>
    <t>30206</t>
  </si>
  <si>
    <t xml:space="preserve">  电费</t>
  </si>
  <si>
    <t>68.67</t>
  </si>
  <si>
    <t>31007</t>
  </si>
  <si>
    <t xml:space="preserve">  信息网络及软件购置更新</t>
  </si>
  <si>
    <t>0.25</t>
  </si>
  <si>
    <t>30109</t>
  </si>
  <si>
    <t xml:space="preserve">  职业年金缴费</t>
  </si>
  <si>
    <t>30207</t>
  </si>
  <si>
    <t xml:space="preserve">  邮电费</t>
  </si>
  <si>
    <t>11.22</t>
  </si>
  <si>
    <t>31008</t>
  </si>
  <si>
    <t xml:space="preserve">  物资储备</t>
  </si>
  <si>
    <t>30110</t>
  </si>
  <si>
    <t xml:space="preserve">  职工基本医疗保险缴费</t>
  </si>
  <si>
    <t>2,146.38</t>
  </si>
  <si>
    <t>30208</t>
  </si>
  <si>
    <t xml:space="preserve">  取暖费</t>
  </si>
  <si>
    <t>31009</t>
  </si>
  <si>
    <t xml:space="preserve">  土地补偿</t>
  </si>
  <si>
    <t>30111</t>
  </si>
  <si>
    <t xml:space="preserve">  公务员医疗补助缴费</t>
  </si>
  <si>
    <t>1,142.50</t>
  </si>
  <si>
    <t>30209</t>
  </si>
  <si>
    <t xml:space="preserve">  物业管理费</t>
  </si>
  <si>
    <t>31010</t>
  </si>
  <si>
    <t xml:space="preserve">  安置补助</t>
  </si>
  <si>
    <t>30112</t>
  </si>
  <si>
    <t xml:space="preserve">  其他社会保障缴费</t>
  </si>
  <si>
    <t>390.11</t>
  </si>
  <si>
    <t>30211</t>
  </si>
  <si>
    <t xml:space="preserve">  差旅费</t>
  </si>
  <si>
    <t>24.16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</si>
  <si>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</si>
  <si>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</si>
  <si>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</si>
  <si>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</si>
  <si>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</si>
  <si>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</si>
  <si>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</si>
  <si>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</si>
  <si>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</si>
  <si>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</si>
  <si>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</si>
  <si>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</si>
  <si>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47.00</t>
  </si>
  <si>
    <t>31013</t>
  </si>
  <si>
    <t xml:space="preserve">  公务用车购置</t>
  </si>
  <si>
    <t>30199</t>
  </si>
  <si>
    <t xml:space="preserve">  其他工资福利支出</t>
  </si>
  <si>
    <t>871.73</t>
  </si>
  <si>
    <t>30214</t>
  </si>
  <si>
    <t xml:space="preserve">  租赁费</t>
  </si>
  <si>
    <t>8.07</t>
  </si>
  <si>
    <t>31019</t>
  </si>
  <si>
    <t xml:space="preserve">  其他交通工具购置</t>
  </si>
  <si>
    <t>303</t>
  </si>
  <si>
    <t>对个人和家庭的补助</t>
  </si>
  <si>
    <t>553.25</t>
  </si>
  <si>
    <t>30215</t>
  </si>
  <si>
    <t xml:space="preserve">  会议费</t>
  </si>
  <si>
    <t>0.44</t>
  </si>
  <si>
    <t>31021</t>
  </si>
  <si>
    <t xml:space="preserve">  文物和陈列品购置</t>
  </si>
  <si>
    <t>30301</t>
  </si>
  <si>
    <t xml:space="preserve">  离休费</t>
  </si>
  <si>
    <t>30216</t>
  </si>
  <si>
    <t xml:space="preserve">  培训费</t>
  </si>
  <si>
    <t>21.05</t>
  </si>
  <si>
    <t>31022</t>
  </si>
  <si>
    <t xml:space="preserve">  无形资产购置</t>
  </si>
  <si>
    <t>30302</t>
  </si>
  <si>
    <t xml:space="preserve">  退休费</t>
  </si>
  <si>
    <t>0.03</t>
  </si>
  <si>
    <t>30217</t>
  </si>
  <si>
    <t xml:space="preserve">  公务接待费</t>
  </si>
  <si>
    <t>31099</t>
  </si>
  <si>
    <t xml:space="preserve">  其他资本性支出</t>
  </si>
  <si>
    <t>22.37</t>
  </si>
  <si>
    <t>30303</t>
  </si>
  <si>
    <t xml:space="preserve">  退职（役）费</t>
  </si>
  <si>
    <t>30218</t>
  </si>
  <si>
    <t xml:space="preserve">  专用材料费</t>
  </si>
  <si>
    <t>19.80</t>
  </si>
  <si>
    <t>312</t>
  </si>
  <si>
    <t>对企业补助</t>
  </si>
  <si>
    <t>30304</t>
  </si>
  <si>
    <t xml:space="preserve">  抚恤金</t>
  </si>
  <si>
    <t>199.63</t>
  </si>
  <si>
    <t>30224</t>
  </si>
  <si>
    <t xml:space="preserve">  被装购置费</t>
  </si>
  <si>
    <t>31201</t>
  </si>
  <si>
    <t xml:space="preserve">  资本金注入</t>
  </si>
  <si>
    <t>30305</t>
  </si>
  <si>
    <t xml:space="preserve">  生活补助</t>
  </si>
  <si>
    <t>331.35</t>
  </si>
  <si>
    <t>30225</t>
  </si>
  <si>
    <t xml:space="preserve">  专用燃料费</t>
  </si>
  <si>
    <t>31203</t>
  </si>
  <si>
    <t xml:space="preserve">  政府投资基金股权投资</t>
  </si>
  <si>
    <t>30306</t>
  </si>
  <si>
    <t xml:space="preserve">  救济费</t>
  </si>
  <si>
    <t>30226</t>
  </si>
  <si>
    <t xml:space="preserve">  劳务费</t>
  </si>
  <si>
    <t>440.77</t>
  </si>
  <si>
    <t>31204</t>
  </si>
  <si>
    <t xml:space="preserve">  费用补贴</t>
  </si>
  <si>
    <t>30307</t>
  </si>
  <si>
    <t xml:space="preserve">  医疗费补助</t>
  </si>
  <si>
    <t>4.00</t>
  </si>
  <si>
    <t>30227</t>
  </si>
  <si>
    <t xml:space="preserve">  委托业务费</t>
  </si>
  <si>
    <t>31205</t>
  </si>
  <si>
    <t xml:space="preserve">  利息补贴</t>
  </si>
  <si>
    <t>30308</t>
  </si>
  <si>
    <t xml:space="preserve">  助学金</t>
  </si>
  <si>
    <t>10.59</t>
  </si>
  <si>
    <t>30228</t>
  </si>
  <si>
    <t xml:space="preserve">  工会经费</t>
  </si>
  <si>
    <t>238.16</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</si>
  <si>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</si>
  <si>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</si>
  <si>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</si>
  <si>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</si>
  <si>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</si>
  <si>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</si>
  <si>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</si>
  <si>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</si>
  <si>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</si>
  <si>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</si>
  <si>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</si>
  <si>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5.06</t>
  </si>
  <si>
    <t>39907</t>
  </si>
  <si>
    <t xml:space="preserve">  国家赔偿费用支出</t>
  </si>
  <si>
    <t>30311</t>
  </si>
  <si>
    <t xml:space="preserve">  代缴社会保险费</t>
  </si>
  <si>
    <t>30239</t>
  </si>
  <si>
    <t xml:space="preserve">  其他交通费用</t>
  </si>
  <si>
    <t>13.52</t>
  </si>
  <si>
    <t>39908</t>
  </si>
  <si>
    <t xml:space="preserve">  对民间非营利组织和群众性自治组织补贴</t>
  </si>
  <si>
    <t>30399</t>
  </si>
  <si>
    <t xml:space="preserve">  其他个人和家庭的补助支出</t>
  </si>
  <si>
    <t>30240</t>
  </si>
  <si>
    <t xml:space="preserve">  税金及附加费用</t>
  </si>
  <si>
    <t>1.84</t>
  </si>
  <si>
    <t>39909</t>
  </si>
  <si>
    <t xml:space="preserve">  经常性赠与</t>
  </si>
  <si>
    <t>30299</t>
  </si>
  <si>
    <t xml:space="preserve">  其他商品和服务支出</t>
  </si>
  <si>
    <t>13.89</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</si>
  <si>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</si>
  <si>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</si>
  <si>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</si>
  <si>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</si>
  <si>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</si>
  <si>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</si>
  <si>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</si>
  <si>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</si>
  <si>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</si>
  <si>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</si>
  <si>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</si>
  <si>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</si>
  <si>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</si>
  <si>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</si>
  <si>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</si>
  <si>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</si>
  <si>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</si>
  <si>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</si>
  <si>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</si>
  <si>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</si>
  <si>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0.34</t>
  </si>
  <si>
    <t>4,833.16</t>
  </si>
  <si>
    <t>309</t>
  </si>
  <si>
    <t>资本性支出（基本建设）</t>
  </si>
  <si>
    <t>311</t>
  </si>
  <si>
    <t>对企业补助（基本建设）</t>
  </si>
  <si>
    <t>1,313.18</t>
  </si>
  <si>
    <t>30901</t>
  </si>
  <si>
    <t>31101</t>
  </si>
  <si>
    <t>188.80</t>
  </si>
  <si>
    <t>30902</t>
  </si>
  <si>
    <t>31199</t>
  </si>
  <si>
    <t>2.00</t>
  </si>
  <si>
    <t>30903</t>
  </si>
  <si>
    <t>30905</t>
  </si>
  <si>
    <t>107.03</t>
  </si>
  <si>
    <t>30906</t>
  </si>
  <si>
    <t>245.99</t>
  </si>
  <si>
    <t>30907</t>
  </si>
  <si>
    <t>53.66</t>
  </si>
  <si>
    <t>30908</t>
  </si>
  <si>
    <t>30913</t>
  </si>
  <si>
    <t>38.84</t>
  </si>
  <si>
    <t>30919</t>
  </si>
  <si>
    <t>313</t>
  </si>
  <si>
    <t>对社会保障基金补助</t>
  </si>
  <si>
    <t>34.24</t>
  </si>
  <si>
    <t>30921</t>
  </si>
  <si>
    <t>31302</t>
  </si>
  <si>
    <t xml:space="preserve">  对社会保险基金补助</t>
  </si>
  <si>
    <t>30922</t>
  </si>
  <si>
    <t>31303</t>
  </si>
  <si>
    <t xml:space="preserve">  补充全国社会保障基金</t>
  </si>
  <si>
    <t>805.58</t>
  </si>
  <si>
    <t>30999</t>
  </si>
  <si>
    <t xml:space="preserve">  其他基本建设支出</t>
  </si>
  <si>
    <t>31304</t>
  </si>
  <si>
    <t xml:space="preserve">  对机关事业单位职业年金的补助</t>
  </si>
  <si>
    <t>4.21</t>
  </si>
  <si>
    <t>10,364.62</t>
  </si>
  <si>
    <t>5,845.80</t>
  </si>
  <si>
    <t>5.78</t>
  </si>
  <si>
    <t>4,041.45</t>
  </si>
  <si>
    <t>181.45</t>
  </si>
  <si>
    <t>268.37</t>
  </si>
  <si>
    <t>1.24</t>
  </si>
  <si>
    <t>458.05</t>
  </si>
  <si>
    <t>520.48</t>
  </si>
  <si>
    <t>27.30</t>
  </si>
  <si>
    <t>480.35</t>
  </si>
  <si>
    <t>5,319.23</t>
  </si>
  <si>
    <t>3.18</t>
  </si>
  <si>
    <t>20.70</t>
  </si>
  <si>
    <t>598.70</t>
  </si>
  <si>
    <t>408.99</t>
  </si>
  <si>
    <t>5,060.00</t>
  </si>
  <si>
    <t>399.33</t>
  </si>
  <si>
    <t>127.23</t>
  </si>
  <si>
    <t>6.09</t>
  </si>
  <si>
    <t>0.75</t>
  </si>
  <si>
    <t xml:space="preserve">  其他对个人和家庭的补助</t>
  </si>
  <si>
    <t>0.39</t>
  </si>
  <si>
    <t>312.45</t>
  </si>
  <si>
    <t>8.40</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</si>
  <si>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</si>
  <si>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</si>
  <si>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</si>
  <si>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</si>
  <si>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</si>
  <si>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</si>
  <si>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</si>
  <si>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</si>
  <si>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</si>
  <si>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22908</t>
  </si>
  <si>
    <t>彩票发行销售机构业务费安排的支出</t>
  </si>
  <si>
    <t>2290808</t>
  </si>
  <si>
    <t>彩票市场调控资金支出</t>
  </si>
  <si>
    <t>注：本表反映部门本年度政府性基金预算财政拨款的收支和年初、年末结转结余情况。</t>
  </si>
  <si>
    <t>国有资本经营预算财政拨款收入支出决算表</t>
  </si>
  <si>
    <t>公开09表</t>
  </si>
  <si>
    <t>结转</t>
  </si>
  <si>
    <t>结余</t>
  </si>
  <si>
    <t>注：1.本表反映部门本年度国有资本经营预算财政拨款的收支和年初、年末结转结余情况。</t>
  </si>
  <si>
    <t xml:space="preserve">    2.2023年度本单位无国有资本经营预算财政拨款收入和支出，故本表无数，为空表。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</si>
  <si>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</si>
  <si>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</si>
  <si>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</si>
  <si>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</si>
  <si>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</si>
  <si>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</si>
  <si>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</si>
  <si>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</si>
  <si>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</si>
  <si>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</si>
  <si>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</si>
  <si>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11.60</t>
  </si>
  <si>
    <t>12.39</t>
  </si>
  <si>
    <t xml:space="preserve">  1．因公出国（境）费</t>
  </si>
  <si>
    <t xml:space="preserve">  2．公务用车购置及运行维护费</t>
  </si>
  <si>
    <t>5.00</t>
  </si>
  <si>
    <t>11.15</t>
  </si>
  <si>
    <t xml:space="preserve">    （1）公务用车购置费</t>
  </si>
  <si>
    <t xml:space="preserve">    （2）公务用车运行维护费</t>
  </si>
  <si>
    <t xml:space="preserve">  3．公务接待费</t>
  </si>
  <si>
    <t>6.60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</si>
  <si>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</si>
  <si>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</si>
  <si>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</si>
  <si>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</si>
  <si>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</si>
  <si>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</si>
  <si>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</si>
  <si>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</si>
  <si>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</si>
  <si>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8.00</t>
  </si>
  <si>
    <t xml:space="preserve">     其中：外事接待批次（个）</t>
  </si>
  <si>
    <t xml:space="preserve">  6．国内公务接待人次（人）</t>
  </si>
  <si>
    <t>104.00</t>
  </si>
  <si>
    <t xml:space="preserve">     其中：外事接待人次（人）</t>
  </si>
  <si>
    <t xml:space="preserve">  7．国（境）外公务接待批次（个）</t>
  </si>
  <si>
    <t xml:space="preserve">  8．国（境）外公务接待人次（人）</t>
  </si>
  <si>
    <t>二、机关运行经费</t>
  </si>
  <si>
    <t>66.72</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</si>
  <si>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</si>
  <si>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</si>
  <si>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</si>
  <si>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</si>
  <si>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</si>
  <si>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</si>
  <si>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</si>
  <si>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</si>
  <si>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</si>
  <si>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</si>
  <si>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</si>
  <si>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</si>
  <si>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临沧市临翔区教育体育局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</si>
  <si>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</si>
  <si>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</si>
  <si>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</si>
  <si>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</si>
  <si>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</si>
  <si>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</si>
  <si>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</si>
  <si>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</si>
  <si>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</si>
  <si>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</si>
  <si>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</si>
  <si>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</si>
  <si>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</si>
  <si>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</si>
  <si>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</si>
  <si>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</si>
  <si>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</si>
  <si>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r>
      <rPr>
        <sz val="12"/>
        <color rgb="FF000000"/>
        <rFont val="宋体"/>
        <charset val="134"/>
      </rPr>
      <t>部门：</t>
    </r>
    <r>
      <rPr>
        <sz val="12"/>
        <rFont val="宋体"/>
        <charset val="134"/>
      </rPr>
      <t>临沧市临翔区教育体育局</t>
    </r>
  </si>
  <si>
    <t>金额：万元</t>
  </si>
  <si>
    <t>一、部门基本情况</t>
  </si>
  <si>
    <t>（一）部门概况</t>
  </si>
  <si>
    <t>因机构改革需要，2019年3月18日挂牌成立临翔区教育体育局，下属单位25个，行政单位1个为临沧市临翔区教育体育局（本级），其他事业单位24个为临沧市临翔区中平幼儿园、临沧市临翔区平村乡教育办公室、临沧市临翔区南屏小学、临沧市临翔区博尚镇教育办公室、临沧市临翔区第一中学、临沧市临翔区幼儿园、临沧市临翔区圈内乡教育办公室、临沧市临翔区忙畔街道教育办公室、临沧市临翔区凤翔街道教育办公室、临沧市临翔区长征小学、临沧市临翔区前进小学、临沧市临翔区凤翔小学、临沧市临翔区青少年学生校外活动中心、临沧市临翔区邦东乡教育办公室、临沧市临翔区第二中学、临沧市临翔区青华幼儿园、临沧市临翔区中心幼儿园、临沧市临翔区教师进修学校、临沧市临翔区蚂蚁堆乡教育办公室、临沧市临翔区章驮乡教育办公室、临翔区职业教育中心、临沧市临翔区马台乡教育办公室、临沧市临翔区南美乡教育办公室、临沧市临翔区第三中学。临沧市临翔区教育体育局2023年末实有人员编制3173人。其中：行政编制11人（含行政工勤编制0人），事业编制3162人（含参公管理事业编制0人）；在职在编实有人数共3041人，其中：行政人员13人（含行政工勤人员1人），参照公务员法管理事业人员0人，非参公管理事业人员3028人。</t>
  </si>
  <si>
    <t>（二）部门绩效目标的设立情况</t>
  </si>
  <si>
    <t>一）抓党建和党风廉政建设工作。认真贯彻落实《临沧市关于加强中小学校党的建设工作的实施意见》《关于加强民办中小学校党的建设工作的实施意见（试行）》，坚持全面从严治党，落实党建和党风廉政建设工作“两个责任”，强化党组织管党治党责任。（二）加强场地建设，积极推进社会体育发展。（三）巩固提升义务教育均衡发展工作成果。（四）坚持立德树人，思想政治教育扎实推进。培育践行社会主义核心价值观，统筹推进全区学校思想政治工作和未成年人思想道德教育，奏响爱国主义主旋律，深入开展红色基因传承教育，让“三个不能忘”激励新时代青少年成长为不忘初心、勇于担当、有坚定理想信念的接班人。（五）坚持协调发展，进一步改善学校办学条件。(六）强化技术引领，统筹推进教育信息化。（七）巩固脱贫攻坚成果，做好脱贫攻坚与乡村振兴衔接。（八）突出目标导向，有效提高教育教学质量。（九）加大思想政治教育工作力度。切实加强意识形态阵地规范管理，落实意识形态工作责任制。（十）抓风险防范。坚持党政同责、一岗双责、失职追责，强化安全工作“红线”意识，建立健全安全生产及信访维稳责任体系。</t>
  </si>
  <si>
    <t>（三）部门整体收支情况</t>
  </si>
  <si>
    <t>临沧市临翔区教育体育局2023年度收入合计77025.31万元。其中：财政拨款收入73453.55万元，占总收入的95.37%；事业收入319.14万元（含教育收费319.14万元），占总收入的0.41%；本年度本单位未发生上级补助收入、经营收入、附属单位上缴收入；其他收入3252.62万元，占总收入的4.22%。临沧市临翔区教育体育局2023年度支出合计77232.58万元。其中：基本支出53299.18万元，占总支出的69.01%；项目支出23933.40万元，占总支出的30.99%；2023年本单位未发生上缴上级支出、经营支出和对附属单位的补助支出。</t>
  </si>
  <si>
    <t>（四）部门预算管理制度建设情况</t>
  </si>
  <si>
    <t xml:space="preserve"> 根据《中华人民共和国预算法》，本单位预算管理如下：（一）单位预算编制应遵循“量入为出、收支平衡、积极稳妥、统筹兼顾、保证重点、效益优先”的原则（二）收入预算的编制要坚持积极稳妥的原则，逐项核实各项收入，尽可能排除收入中的不确定因素；（三）支出预算的编制要坚持统筹兼顾、保证重点的原则。</t>
  </si>
  <si>
    <t>（五）严控“三公经费”支出情况</t>
  </si>
  <si>
    <t>2023年度财政拨款“三公”经费支出决算中，财政拨款“三公”经费支出年初预算为11.60万元，决算为12.39万元，完成年初预算的106.81%。其中：因公出国（境）费支出年初预算为0.00万元，决算为0.00万元，占财政拨款“三公”经费总支出决算的0.00%，完成年初预算的0.00%；本年本单位未编制因公出国境预算，也未发生因公出国境事件，故无因公出国境预算及支出。公务用车购置费支出年初预算为0.00万元，决算为0.00万元，占财政拨款“三公”经费总支出决算的0.00%，完成年初预算的0.00%，本年本单位未编制公务用车购置费预算，也未发生相关支出，故无公务用车购置费预算及支出；公务用车运行维护费支出年初预算为5.00万元，决算为11.15万元，占财政拨款“三公”经费总支出决算的89.99%，完成年初预算的223.00%；公务接待费支出年初预算为6.60万元，决算为1.24万元，占财政拨款“三公”经费总支出决算的10.01%，完成年初预算的18.79%，具体是国内接待费支出决算1.24万元（其中：外事接待费支出决算0.00万元），国（境）外接待费支出决算0.00万元。</t>
  </si>
  <si>
    <t>二、绩效自评工作情况</t>
  </si>
  <si>
    <t>（一）绩效自评的目的</t>
  </si>
  <si>
    <t>严格按照预算法要求，做好预算编排、指标安排等相关工作，切实加快支出进度，加强资金管理，提高资金使用效益。一是以绩效目标为导向，以绩效评价为抓手，以改进预算管理为目的，加强项目资金管理，充分发挥财政资金使用效益。二是将绩效目标与工作职责紧密衔接，对项目全过程跟踪问效，掌握项目资金支出进度和纯绩效目标的完成情况，防止项目运行与预算偏离。三是严格按要求开展绩效自评，对项目进行考评。四是充分运用评价结果，完善管理制度，改进管理措施，提高管理水平。</t>
  </si>
  <si>
    <t>（二）自评组织过程</t>
  </si>
  <si>
    <t>1.前期准备</t>
  </si>
  <si>
    <t>根据年初项目预算合理安排项目实施，确保2023年度预算项目资金落实到位，为下年度的项目计划制定提供依据。</t>
  </si>
  <si>
    <t>2.组织实施</t>
  </si>
  <si>
    <t>一是项目立项与部门职责范围相符，属于部门履职所需，项目按年度工作计划和项目实施方案进行，较好地完成了年度计划，完成比较及时。二是项目顺利实施，与工作目标任务相符，保证了年初部门确定的工作目标任务圆满完成，在以文辅政、服务改革等方面精准发力，各项工作推进有序、落实有力、行动有效。</t>
  </si>
  <si>
    <t>三、评价情况分析及综合评价结论</t>
  </si>
  <si>
    <t>严格按相关规定执行年初预算，及时合理使用财政项目资金，严格按照规定的程序进行绩效评价，落实真实、客观、公正的要求，综合评价为优秀。</t>
  </si>
  <si>
    <t>四、存在的问题和整改情况</t>
  </si>
  <si>
    <t>1.绩效管理体系需要逐渐健全。
首先，需要进一步建立健全预算绩效管理制度，为单位预算绩效管理工作提供强有力的制度保障；其次，需要进一步建立健全绩效评价指标体系，对个性化指标进行不断优化调整。
2.预算绩效档案管理工作有待加强。
目前，单位预算绩效档案存在分散化，零星化等特点，在今后的工作中，将加强预算绩效档案的收集、整理、保管工作，保证预算绩效档案的安全、完整。</t>
  </si>
  <si>
    <t>五、绩效自评结果应用</t>
  </si>
  <si>
    <t>通过绩效自评结果的反馈，及时调整各项目支出进度，建立更加科学合理的预算执行进度管理。</t>
  </si>
  <si>
    <t>六、主要经验及做法</t>
  </si>
  <si>
    <t>一是科学规划预算编制。提前开展项目调研和需求评估，结合部门年度工作计划，制定详细的预算编制方案。二是加强沟通协调。加强与各业务股室之间的沟通协调，及时解决预算执行和绩效管理过程中出现的问题。</t>
  </si>
  <si>
    <t>七、其他需说明的情况</t>
  </si>
  <si>
    <t>无</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</si>
  <si>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</si>
  <si>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</si>
  <si>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</si>
  <si>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临沧市临翔区教育体育局</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9</t>
    </r>
    <r>
      <rPr>
        <sz val="12"/>
        <color rgb="FF000000"/>
        <rFont val="宋体"/>
        <charset val="0"/>
      </rPr>
      <t>月</t>
    </r>
    <r>
      <rPr>
        <sz val="12"/>
        <color rgb="FF000000"/>
        <rFont val="Times New Roman"/>
        <charset val="0"/>
      </rPr>
      <t>18</t>
    </r>
    <r>
      <rPr>
        <sz val="12"/>
        <color rgb="FF000000"/>
        <rFont val="宋体"/>
        <charset val="0"/>
      </rPr>
      <t>日</t>
    </r>
    <r>
      <rPr>
        <sz val="12"/>
        <color rgb="FF000000"/>
        <rFont val="Times New Roman"/>
        <charset val="0"/>
      </rPr>
      <t xml:space="preserve">                                   </t>
    </r>
  </si>
  <si>
    <t>部门名称</t>
  </si>
  <si>
    <t>主管部门及代码</t>
  </si>
  <si>
    <t>临沧市临翔区教育体育局 105</t>
  </si>
  <si>
    <t>实施单位</t>
  </si>
  <si>
    <t>临沧市临翔区教育体育局（本级）、临沧市临翔区中平幼儿园、临沧市临翔区平村乡教育办公室、临沧市临翔区南屏小学、临沧市临翔区博尚镇教育办公室、临沧市临翔区第一中学、临沧市临翔区幼儿园、临沧市临翔区圈内乡教育办公室、临沧市临翔区忙畔街道教育办公室、临沧市临翔区凤翔街道教育办公室、临沧市临翔区长征小学、临沧市临翔区前进小学、临沧市临翔区凤翔小学、临沧市临翔区青少年学生校外活动中心、临沧市临翔区邦东乡教育办公室、临沧市临翔区第二中学、临沧市临翔区青华幼儿园、临沧市临翔区中心幼儿园、临沧市临翔区教师进修学校、临沧市临翔区蚂蚁堆乡教育办公室、临沧市临翔区章驮乡教育办公室、临翔区职业教育中心、临沧市临翔区马台乡教育办公室、临沧市临翔区南美乡教育办公室、临沧市临翔区第三中学。</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</si>
  <si>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</si>
  <si>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</si>
  <si>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</si>
  <si>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</si>
  <si>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</si>
  <si>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</si>
  <si>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</si>
  <si>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</si>
  <si>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</si>
  <si>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</si>
  <si>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</si>
  <si>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</si>
  <si>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</si>
  <si>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一、完成全区教体系统人员类、运转类245个项目，共计资金52733.48万元。其中：工会经费25个项目；绩效工资（2017年提高标准部分）25个项目；社会保障缴费25个项目；事业人员支出工资25个项目；住房公积金25个项目；中小学安保人员22个项目；职业年金记实部分20个项目；遗属补助19个项目；集中连片乡村教师生活补贴16个项目；一般公用经费13个项目；学生营养改善计划工作人员12个项目；公务用车运行维护费2个项目；缴费不足15年补缴养老保险资金2个项目；编制外长期聘用人员1个项目；行政人员公务交通补贴1个项目；行政人员绩效考核奖励（2017年提高标准部分）1个项目；行政人员支出工资1个项目；离退休费1个项目；免学费补助1个项目；普通高中建档立卡家庭经济困难学生免学杂费补助1个项目；普通高中建档立卡家庭经济困难学生生活费补助1个项目；生均公用经费1个项目；学前教育生均公用经费1个项目；义务教育家庭经济困难生活补助4个项目。
二、完成特定目标类134个项目投资，共计金额12068.67万元。其中：其他教育管理事务11个项目；普通教育24个项目；职业教育2个项目；教育费附加安排的支出16个项目；体育3个项目；历年结转上级专款项目28个；2023年向上争取资金项目21个；2023年下属各单位申报项目29个。</t>
  </si>
  <si>
    <t>一、完成全区教体系统人员类、运转类245个项目，共计资金53299.18万元。其中：工会经费25个项目；绩效工资（2017年提高标准部分）25个项目；社会保障缴费25个项目；事业人员支出工资25个项目；住房公积金25个项目；中小学安保人员22个项目；职业年金记实部分20个项目；遗属补助19个项目；集中连片乡村教师生活补贴16个项目；一般公用经费13个项目；学生营养改善计划工作人员12个项目；公务用车运行维护费2个项目；缴费不足15年补缴养老保险资金2个项目；编制外长期聘用人员1个项目；行政人员公务交通补贴1个项目；行政人员绩效考核奖励（2017年提高标准部分）1个项目；行政人员支出工资1个项目；离退休费1个项目；免学费补助1个项目；普通高中建档立卡家庭经济困难学生免学杂费补助1个项目；普通高中建档立卡家庭经济困难学生生活费补助1个项目；生均公用经费1个项目；学前教育生均公用经费1个项目；义务教育家庭经济困难生活补助4个项目。
二、完成特定目标类134个项目投资，共计金额23933.40万元。其中：其他教育管理事务11个项目；普通教育24个项目；职业教育2个项目；教育费附加安排的支出16个项目；体育3个项目；历年结转上级专款项目28个；2023年向上争取资金项目21个；2023年下属各单位申报项目29个。</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</si>
  <si>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</si>
  <si>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</si>
  <si>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</si>
  <si>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</si>
  <si>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</si>
  <si>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</si>
  <si>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</si>
  <si>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</si>
  <si>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</si>
  <si>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培训参加人次</t>
  </si>
  <si>
    <t>1人</t>
  </si>
  <si>
    <t>18人</t>
  </si>
  <si>
    <t>责任督学工作补助人数</t>
  </si>
  <si>
    <t>80人</t>
  </si>
  <si>
    <t>区三中接受培训教师人数</t>
  </si>
  <si>
    <t>106人</t>
  </si>
  <si>
    <t>学前教育学生数</t>
  </si>
  <si>
    <t>6374人</t>
  </si>
  <si>
    <r>
      <rPr>
        <sz val="10"/>
        <color rgb="FF000000"/>
        <rFont val="方正仿宋_GBK"/>
        <charset val="134"/>
      </rPr>
      <t>质量</t>
    </r>
    <r>
      <rPr>
        <sz val="10"/>
        <color rgb="FF000000"/>
        <rFont val="方正仿宋_GBK"/>
        <charset val="134"/>
      </rPr>
      <t>指标</t>
    </r>
  </si>
  <si>
    <t>信息数据安全</t>
  </si>
  <si>
    <t>培训人员合格率</t>
  </si>
  <si>
    <t>成本指标</t>
  </si>
  <si>
    <t>发放区一中校长考核奖每年标准</t>
  </si>
  <si>
    <t>50.90万元</t>
  </si>
  <si>
    <t>41.58万元</t>
  </si>
  <si>
    <t>根据对区一中校长和区一中初中部部长任期目标考核结果，考核资金为41.58万元。</t>
  </si>
  <si>
    <t>临翔区财政承担20%的风险补偿金</t>
  </si>
  <si>
    <t>21.85万元</t>
  </si>
  <si>
    <t>学前教育阶段每学年人均补助标准</t>
  </si>
  <si>
    <t>600元</t>
  </si>
  <si>
    <t>市区领导“六一节”慰问区直小学及幼儿园每所学校标准</t>
  </si>
  <si>
    <t>5000元</t>
  </si>
  <si>
    <t>效益指标
（30分）</t>
  </si>
  <si>
    <t>社会效益</t>
  </si>
  <si>
    <t>解决高考标准化考场维护</t>
  </si>
  <si>
    <t>有效</t>
  </si>
  <si>
    <t>对区一中教育教学实行标准化管理</t>
  </si>
  <si>
    <t>能够有效提高我区中小学师资队伍</t>
  </si>
  <si>
    <t>减轻农村贫困家庭负担，确保贫困家庭子女顺利完成学业</t>
  </si>
  <si>
    <t>每年对辖区内20%以上的中小学幼儿园进行督导评估，落实督学责任区制度，提高中小学校责任督学挂牌督导工作水平</t>
  </si>
  <si>
    <t>区直小学及幼儿园慰问比例</t>
  </si>
  <si>
    <t>能有效提高中小学教师业务能力</t>
  </si>
  <si>
    <t>能有效保障学前教育教学正常开展</t>
  </si>
  <si>
    <t>满意度
指标
（10分）</t>
  </si>
  <si>
    <t>服务对象
满意度</t>
  </si>
  <si>
    <t>使用人员满意度</t>
  </si>
  <si>
    <t>区一中师生满意度</t>
  </si>
  <si>
    <t>参训人员满意度</t>
  </si>
  <si>
    <t>受助学生及家长满意度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</si>
  <si>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</si>
  <si>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</si>
  <si>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t>自评得分： 99                           自评等级：优</t>
  </si>
  <si>
    <t>联系人：彭泽娅</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</si>
  <si>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</si>
  <si>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</si>
  <si>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临沧市临翔区教育体育局                         填报日期：2024年9月18日</t>
  </si>
  <si>
    <t>项目名称</t>
  </si>
  <si>
    <t>“三区”人才计划教师专项工作补助经费</t>
  </si>
  <si>
    <t xml:space="preserve">临沧市临翔区教育体育局（本级）  </t>
  </si>
  <si>
    <t>项目资金
（万元）</t>
  </si>
  <si>
    <r>
      <rPr>
        <sz val="10"/>
        <rFont val="方正仿宋_GBK"/>
        <charset val="134"/>
      </rPr>
      <t>全年预算数（</t>
    </r>
    <r>
      <rPr>
        <sz val="10"/>
        <rFont val="方正仿宋_GBK"/>
        <charset val="0"/>
      </rPr>
      <t>A</t>
    </r>
    <r>
      <rPr>
        <sz val="10"/>
        <rFont val="方正仿宋_GBK"/>
        <charset val="134"/>
      </rPr>
      <t>）</t>
    </r>
  </si>
  <si>
    <t>全年执行数（E）</t>
  </si>
  <si>
    <t>财政拨款</t>
  </si>
  <si>
    <t>其中：上级补助</t>
  </si>
  <si>
    <t>本级安排</t>
  </si>
  <si>
    <t>对“三区”人才支持计划教师专项计划选派支教教师给予资金支持，支持“三区”地区教师队伍建设。</t>
  </si>
  <si>
    <t>绩效指标</t>
  </si>
  <si>
    <r>
      <rPr>
        <sz val="10"/>
        <rFont val="方正仿宋_GBK"/>
        <charset val="134"/>
      </rPr>
      <t>年度指标值（</t>
    </r>
    <r>
      <rPr>
        <sz val="10"/>
        <rFont val="方正仿宋_GBK"/>
        <charset val="0"/>
      </rPr>
      <t>A</t>
    </r>
    <r>
      <rPr>
        <sz val="10"/>
        <rFont val="方正仿宋_GBK"/>
        <charset val="134"/>
      </rPr>
      <t>）</t>
    </r>
  </si>
  <si>
    <r>
      <rPr>
        <sz val="10"/>
        <rFont val="方正仿宋_GBK"/>
        <charset val="134"/>
      </rPr>
      <t>实际完成值（</t>
    </r>
    <r>
      <rPr>
        <sz val="10"/>
        <rFont val="方正仿宋_GBK"/>
        <charset val="0"/>
      </rPr>
      <t>B</t>
    </r>
    <r>
      <rPr>
        <sz val="10"/>
        <rFont val="方正仿宋_GBK"/>
        <charset val="134"/>
      </rPr>
      <t>）</t>
    </r>
  </si>
  <si>
    <r>
      <rPr>
        <sz val="10"/>
        <rFont val="方正仿宋_GBK"/>
        <charset val="134"/>
      </rPr>
      <t>产出指标（</t>
    </r>
    <r>
      <rPr>
        <sz val="10"/>
        <rFont val="方正仿宋_GBK"/>
        <charset val="0"/>
      </rPr>
      <t>50</t>
    </r>
    <r>
      <rPr>
        <sz val="10"/>
        <rFont val="方正仿宋_GBK"/>
        <charset val="134"/>
      </rPr>
      <t>分）</t>
    </r>
  </si>
  <si>
    <t>数量指标</t>
  </si>
  <si>
    <t>选派教师人次</t>
  </si>
  <si>
    <t>10人</t>
  </si>
  <si>
    <t>时效指标</t>
  </si>
  <si>
    <t>资金当年到位率</t>
  </si>
  <si>
    <t>选派教师人均补助标准</t>
  </si>
  <si>
    <t>1万元</t>
  </si>
  <si>
    <t>可持续影响</t>
  </si>
  <si>
    <t>支教教师服务年限</t>
  </si>
  <si>
    <t>1年</t>
  </si>
  <si>
    <t>满意度指标（10分）</t>
  </si>
  <si>
    <t>服务对象满意度</t>
  </si>
  <si>
    <t>　 教师满意度</t>
  </si>
  <si>
    <r>
      <rPr>
        <sz val="10"/>
        <rFont val="方正仿宋_GBK"/>
        <charset val="134"/>
      </rPr>
      <t>总</t>
    </r>
    <r>
      <rPr>
        <sz val="10"/>
        <rFont val="方正仿宋_GBK"/>
        <charset val="0"/>
      </rPr>
      <t xml:space="preserve">     </t>
    </r>
    <r>
      <rPr>
        <sz val="10"/>
        <rFont val="方正仿宋_GBK"/>
        <charset val="134"/>
      </rPr>
      <t>分</t>
    </r>
  </si>
  <si>
    <t>自评得分： 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</si>
  <si>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</si>
  <si>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薄弱环节改善与能力提升项目区级配套资金</t>
  </si>
  <si>
    <r>
      <rPr>
        <sz val="10"/>
        <rFont val="方正仿宋_GBK"/>
        <charset val="134"/>
      </rPr>
      <t>全年执行数（</t>
    </r>
    <r>
      <rPr>
        <sz val="10"/>
        <rFont val="方正仿宋_GBK"/>
        <charset val="0"/>
      </rPr>
      <t>E</t>
    </r>
    <r>
      <rPr>
        <sz val="10"/>
        <rFont val="方正仿宋_GBK"/>
        <charset val="134"/>
      </rPr>
      <t>）</t>
    </r>
  </si>
  <si>
    <t>根据《临沧市财政局 临沧市教育体育局关于下达2022年义务教育薄弱环节改善与能力提升中央和省级补助资金的通知》(临财教发〔2022〕99号）文件精神，依据地方义务教育薄弱环节改善与能力提升规划资金控制额度和分担比例，足额落实地方配套资金，开展2023年该项目共需区级配套资金98万元，按期完成项目规划年度目标任务，该项目实施后全区义务教育学校办学条件将持续得到改善。</t>
  </si>
  <si>
    <t>资金到位率</t>
  </si>
  <si>
    <t>质量指标</t>
  </si>
  <si>
    <t>校舍建设项目开工率</t>
  </si>
  <si>
    <t>社会效益指标</t>
  </si>
  <si>
    <t>设备采购项目质量合格率</t>
  </si>
  <si>
    <t>校舍建设项目质量合格率</t>
  </si>
  <si>
    <t>群众满意度</t>
  </si>
  <si>
    <t>普通高中建设项目资金</t>
  </si>
  <si>
    <t>忙畔街道办事处关于给予拨付临翔区第三中学普通高中建设项目占用强力集团土地征地补偿资金的请示，合计金额5060万元。</t>
  </si>
  <si>
    <t>资金拨付率</t>
  </si>
  <si>
    <t>征地补偿实际所需资金</t>
  </si>
  <si>
    <t>5060万元</t>
  </si>
  <si>
    <t>能有效改善普通高中办学条件</t>
  </si>
  <si>
    <t>师生满意度</t>
  </si>
  <si>
    <t>城乡义务教育补助（营养改善）资金</t>
  </si>
  <si>
    <t>临沧市临翔区教育体育局（本级）、临沧市临翔区第一中学、 临沧市临翔区第二中学、临沧市临翔区前进小学、临沧市临翔区南屏小学、 临沧市临翔区凤翔小学、临沧市临翔区长征小学、临沧市临翔区凤翔街道中心校、临沧市临翔区忙畔街道中心校、临沧市临翔区蚂蚁堆乡中心校、临沧市临翔区章驮乡中心校、临沧市临翔区南美乡中心校、临沧市临翔区博尚镇中心校、临沧市临翔区圈内乡中心校、临沧市临翔区平村乡中心校、临沧市临翔区邦东乡中心校、临沧市临翔区马台乡中心校、临沧市临翔区第三中学</t>
  </si>
  <si>
    <t>满足支付城乡义务教育补助（营养改善）专项资金</t>
  </si>
  <si>
    <t>农村义务教育学生营养改善计划国家试点补助学生数</t>
  </si>
  <si>
    <t>35010人</t>
  </si>
  <si>
    <t>补助对象对政策的知晓度</t>
  </si>
  <si>
    <t>95%</t>
  </si>
  <si>
    <t>经费及时足额拨付率</t>
  </si>
  <si>
    <t>受益建档立卡贫困人口数</t>
  </si>
  <si>
    <t>6017人</t>
  </si>
  <si>
    <t>家长和学生满意度</t>
  </si>
  <si>
    <t>教育建设项目补助专款资金</t>
  </si>
  <si>
    <t>根据《临沧市财政局关于下达2021年度普通高中建设项目（第二批）省级补助资金的通知》(临财教发〔2021〕152号）文件精神，新建临翔区第三中学，开展上述项目共需资金2519万元，该项目实施后确保我区高中阶段毛入学率达到90%以上,确保高中教育质量提升。</t>
  </si>
  <si>
    <t>解决学位缺口数量</t>
  </si>
  <si>
    <t>3000个</t>
  </si>
  <si>
    <t>工程项目年内开工率</t>
  </si>
  <si>
    <t>高中教育质量</t>
  </si>
  <si>
    <t>显著提升</t>
  </si>
  <si>
    <t>工程完工验收合格率</t>
  </si>
  <si>
    <t>社会满意度</t>
  </si>
  <si>
    <t>义务教育薄弱学校改善与能力提升项目补助资金</t>
  </si>
  <si>
    <t>满足支付义务教育薄弱学校改善与能力提升项目补助资金</t>
  </si>
  <si>
    <t>工程总量</t>
  </si>
  <si>
    <t>18565平方米</t>
  </si>
  <si>
    <t>补助政策完成率</t>
  </si>
  <si>
    <t>受益对象对政策的知晓度</t>
  </si>
  <si>
    <t>受益人群满意度</t>
  </si>
  <si>
    <t>教育现代化建设补助专款资金</t>
  </si>
  <si>
    <t>根据《临沧市临翔区发展和改革局关于下达教育现代化推进工程2019年第一批中央预算内投资计划的通知》(临翔发改发〔2019〕10号）文件精神，建设临翔区一中综合楼、食堂、浴室、运动场等项目，开展上述项目共需资金3750万元，该项目实施后能有效改善区一中办学条件，提高教育教学质量。</t>
  </si>
  <si>
    <t>33615平方米</t>
  </si>
  <si>
    <t>工程验收合格率</t>
  </si>
  <si>
    <t>受益人群覆盖率</t>
  </si>
  <si>
    <t>能有效促进项目学校教育教学发展</t>
  </si>
  <si>
    <t>长期有效</t>
  </si>
  <si>
    <t>教育建设项目专款资金</t>
  </si>
  <si>
    <t>根据《临沧市财政局关于下达2021年度普通高中建设项目（第二批）省级补助资金的通知》(临财教发〔2021〕152号）文件精神，新建临翔区第三中学，开展上述项目共需资金1311万元，该项目实施后确保我区高中阶段毛入学率达到90%以上,确保高中教育质量提升。</t>
  </si>
  <si>
    <t>普惠性民办幼儿园奖补专项资金</t>
  </si>
  <si>
    <t>满足支付普惠性民办幼儿园奖补专项资金</t>
  </si>
  <si>
    <t>普惠性民办幼儿园数量(个)</t>
  </si>
  <si>
    <t>16所</t>
  </si>
  <si>
    <t>普惠性幼儿园在园幼儿数(人)</t>
  </si>
  <si>
    <t>4888人</t>
  </si>
  <si>
    <t>2023年12月底资金下达率(%)</t>
  </si>
  <si>
    <t>普惠性民办幼儿园覆盖</t>
  </si>
  <si>
    <t>提高</t>
  </si>
  <si>
    <t>幼儿家长满意度(%)</t>
  </si>
  <si>
    <t>学前教育发展专款资金</t>
  </si>
  <si>
    <t>根据《临沧市财政局 临沧市教育体育局关于下达2021年支持学前教育发展（第一批）中央资金的通知》(临财教发〔2021〕64号）文件精神，对新建的马台乡全河幼儿园、圈内乡中心幼儿园等普惠性幼儿园进行奖补，2023年开展上述项目共需资金238.3万元，该项目实施后确保我区学前教育阶段毛入学率得到提高,学前教育教学质量有所提升。</t>
  </si>
  <si>
    <t>2022年10月底前项目开工率</t>
  </si>
  <si>
    <t>项目一次性验收合格率</t>
  </si>
  <si>
    <t>学前三年毛入园率</t>
  </si>
  <si>
    <t>引导地方提高学前教育保障水平</t>
  </si>
  <si>
    <t>有效提高</t>
  </si>
  <si>
    <t>幼儿家长满意度</t>
  </si>
  <si>
    <t>临翔区大文中学建设项目专款资金</t>
  </si>
  <si>
    <t>通过对临翔区忙畔街道大文中学综合楼，运动场项目的建设，达到改善大文中学的办学条件，从而提高该校教育教学质量。</t>
  </si>
  <si>
    <t>涉及项目数（大文中学综合楼，运动场建设项目）</t>
  </si>
  <si>
    <t>2个</t>
  </si>
  <si>
    <t>改善大文中学的办学条件，从而提高该校教育教学质量。</t>
  </si>
  <si>
    <t>中小学“厕所革命”补助专款资金</t>
  </si>
  <si>
    <t>满足支付厕所革命”区级配套补助资金</t>
  </si>
  <si>
    <t>完成建设面积</t>
  </si>
  <si>
    <t>863平方米</t>
  </si>
  <si>
    <t>竣工验收合格率</t>
  </si>
  <si>
    <t>改善项目学校厕所建设</t>
  </si>
  <si>
    <t>中小学教师培训补助经费</t>
  </si>
  <si>
    <t>根据“教育督导考核指标”，我局需开展教育督导考核，其中一项考核内容就是“中小学教师培训补助经费”，开展各项工作需资金80万元，项目实施后能有效地提高我区广大教师的业务素质，进而提高教育教学质量。</t>
  </si>
  <si>
    <t>被安排培训的中小学教师人均补助标准</t>
  </si>
  <si>
    <t>1000元</t>
  </si>
  <si>
    <t>培训经费及时足额拨付率</t>
  </si>
  <si>
    <t>提高中小学教师的业务能力</t>
  </si>
  <si>
    <t>培训对象对政策的知晓度</t>
  </si>
  <si>
    <t>参训教师满意度</t>
  </si>
  <si>
    <t>群众体育组织建设项目补助经费</t>
  </si>
  <si>
    <t>为贯彻落实《云南省全民健身实施计划(2021- -2025 年)》、《云南省社会体育指导员发展行动计划(2020- 2022 年)》，进一步加快社会体育指导员队伍建设和素质提升，把赛事活动办到群众身边,充分体现社会体育指导员在全民健身的引领和指导作用。</t>
  </si>
  <si>
    <t>赛事和活动任务完成率</t>
  </si>
  <si>
    <t>人才培养培训任务完成率</t>
  </si>
  <si>
    <t>对群众体育可持续发展的影响程度</t>
  </si>
  <si>
    <t>优师专项和公费师范生培养计划补助资金</t>
  </si>
  <si>
    <t>进一步加大云南省乡村教师培养力度，优化乡村教师队伍结构。根据教育部等九部门印发《中西部欠发达地区优秀教师定向培养计划》的通知。2021年开始实施地方优师专项师范生培养，2019年以前公费师范生政策继续保留。</t>
  </si>
  <si>
    <t>培养公费师范生及优师计划人数</t>
  </si>
  <si>
    <t>27人</t>
  </si>
  <si>
    <t>公费师范生培养合格率</t>
  </si>
  <si>
    <t>培养经费及时足额拨付率</t>
  </si>
  <si>
    <t>可持续影响指标</t>
  </si>
  <si>
    <t>公费师范生及地方优师专项师范生毕业回原籍学校就业签约率</t>
  </si>
  <si>
    <t>公费师范生及地方优师计划师范生对项目实施的满意度</t>
  </si>
  <si>
    <t>移民子女教育培训扶助专项资金</t>
  </si>
  <si>
    <t>临沧市临翔区教育体育局（本级）</t>
  </si>
  <si>
    <t>确保移民子女教育培训扶助资金及困难学生资助按时、足额拨付，保障移民子女及困难学生顺利完成学业。</t>
  </si>
  <si>
    <t>受助人数</t>
  </si>
  <si>
    <t>29人</t>
  </si>
  <si>
    <t>补助对象对政策的知晓率</t>
  </si>
  <si>
    <t>补助标准达标率</t>
  </si>
  <si>
    <t>能够减轻移民子女教育家庭负担</t>
  </si>
  <si>
    <t>区一中初中部部长培训及校长考核奖</t>
  </si>
  <si>
    <t>根据区人民政府领导批示，每年同意补助“区一中初中部部长培训经费”，2023年开展该项目所需资金15.9万元，通过区一中初中部部长培训，能够大大提高区一中初中部教育教学质量、进一步实现规范化管理；根据区人民政府领导批示及区一中校长聘用合同，区财政每年需支付区一中校长考核奖补助资金，2023年开展该项目所需资金35万元，通过该项目的设施，能够大大提高区一中教育教学质量、进一步实现规范化管理。</t>
  </si>
  <si>
    <t>2人次</t>
  </si>
  <si>
    <t>进一步规范区一中初中部管理</t>
  </si>
  <si>
    <t>自评得分： 99                               自评等级：优</t>
  </si>
  <si>
    <t>生源地助学贷款风险补偿专项资金、生源地信用助学贷款工作补助经费</t>
  </si>
  <si>
    <t>确保我区生源地信用助学贷款工作顺利进行。</t>
  </si>
  <si>
    <t>补助工作经费</t>
  </si>
  <si>
    <t>35.93万元</t>
  </si>
  <si>
    <t>对学生资助中心的发展将起到积极地推动作用</t>
  </si>
  <si>
    <t>长期</t>
  </si>
  <si>
    <t>学生及家长满意度</t>
  </si>
  <si>
    <t>教育督导及专职督学专项经费补助资金</t>
  </si>
  <si>
    <t>根据“教育督导考核指标”，我局需开展教育督导考核，其中一项考核内容就是“教育督导及专职督学专项经费补助资金”的投入，项目实施后能有效地提高我区教育教学质量。</t>
  </si>
  <si>
    <t>每年对辖区内20%以上的中小学幼儿园进行督导评估，落实督学责任区制度，提高中小学校责任督学挂牌督导工作水平。</t>
  </si>
  <si>
    <t>责任督学对象对政策的知晓度</t>
  </si>
  <si>
    <t>节日慰问补助经费</t>
  </si>
  <si>
    <t>根据区政府领导安排以及“六一节”活动实施方案，区委、政府领导对辖区内10所学校进行节日慰问，共需慰问金5万元，节日期间区委政府领导分别到校慰问，被慰问的学校能改善部分办学条件，同时能充分感受到区委政府的关怀，提高工作积极性，对我区教育教学发展将起到积极地推动作用。</t>
  </si>
  <si>
    <t>"六一”国际儿童节区委政府慰问学校数</t>
  </si>
  <si>
    <t>10所</t>
  </si>
  <si>
    <t>确保"六一”国际儿童节区委政府慰问活动顺利进行</t>
  </si>
  <si>
    <t>受益学校师生满意度</t>
  </si>
  <si>
    <t>临翔区老年体协活动补助资金</t>
  </si>
  <si>
    <t>根据临翔老体协2023年活动经费的请示，老体协2023年需开展气排球、门球以及敬老节文艺演出等活动，该项目实施后可以确保老体协各项活动顺利进行。</t>
  </si>
  <si>
    <t>补助经费及时足额拨付率</t>
  </si>
  <si>
    <t>临翔区老年体协活动所需资金</t>
  </si>
  <si>
    <t>3万元</t>
  </si>
  <si>
    <t>促进我区老年体育事业的发展</t>
  </si>
  <si>
    <t>参加活动人员满意度</t>
  </si>
  <si>
    <t>优秀乡村教师奖励经费专项资金</t>
  </si>
  <si>
    <t>为深入贯彻党的十九大精神，全面深化我省新时代中小学教师队伍改革，激发广大教师扎根乡村、终身从教，成长为人民教育家，决定自2018年起，每年在乡村学校从教20年以上的在职教师中，遴选500名作出突出贡献的优秀教师，给予每人10万元奖励。</t>
  </si>
  <si>
    <t>奖励乡村学校从教20年以上优秀教师人数</t>
  </si>
  <si>
    <t>3人</t>
  </si>
  <si>
    <t>乡村学校从教20年以上教师数占比</t>
  </si>
  <si>
    <t>发布在我区农村学校覆盖率</t>
  </si>
  <si>
    <t>乡村教师满意度</t>
  </si>
  <si>
    <t>单位（盖章）: 临沧市临翔区教育体育局                  填报日期：2024年9月20日</t>
  </si>
  <si>
    <t>保教费等补助经费</t>
  </si>
  <si>
    <r>
      <rPr>
        <sz val="10"/>
        <color rgb="FF000000"/>
        <rFont val="方正仿宋_GBK"/>
        <charset val="134"/>
      </rPr>
      <t>临沧市临翔区教育体育</t>
    </r>
    <r>
      <rPr>
        <b/>
        <sz val="10"/>
        <color theme="1"/>
        <rFont val="方正仿宋_GBK"/>
        <charset val="134"/>
      </rPr>
      <t>105</t>
    </r>
  </si>
  <si>
    <t>临沧市临翔区幼儿园、临沧市临翔区中平幼儿园、临沧市临翔区凤翔街道中心校、临沧市临翔区忙畔街道中心校、临沧市临翔区蚂蚁堆乡中心校、临沧市临翔区章驮乡中心校、临沧市临翔区南美乡中心校、临沧市临翔区博尚镇中心校、临沧市临翔区圈内乡中心校、临沧市临翔区平村乡中心校、临沧市临翔区邦东乡中心校、临沧市临翔区马台乡中心校、临沧市临翔区中平幼儿园、临沧市临翔区青华幼儿园</t>
  </si>
  <si>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</si>
  <si>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</si>
  <si>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根据《临沧市临翔区发展和改革局关于调整临翔区公办幼园收费标准的批复》(临翔发改发(2016)215号）文件精神，按规定、标准每年收取公办幼儿保教费，将用来弥补学校公用经费的不足，能有效改善办学条件、提高教育教学质量，对学校的发展将起到积极地推动作用，办人民满意的教育。</t>
  </si>
  <si>
    <t>按文件规定，实际按在园幼儿收取保育费，用于弥补学校生均公用经费的不足，全年执行数为481.93万元，执行率为100%。达到了改善办学条件、提高保育质量的目的。</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</si>
  <si>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</si>
  <si>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indexed="8"/>
        <rFont val="方正仿宋_GBK"/>
        <charset val="0"/>
      </rPr>
      <t>B</t>
    </r>
    <r>
      <rPr>
        <sz val="10"/>
        <color rgb="FF000000"/>
        <rFont val="方正仿宋_GBK"/>
        <charset val="134"/>
      </rPr>
      <t>）</t>
    </r>
  </si>
  <si>
    <r>
      <rPr>
        <sz val="10"/>
        <color rgb="FF000000"/>
        <rFont val="方正仿宋_GBK"/>
        <charset val="134"/>
      </rPr>
      <t>产出指标（</t>
    </r>
    <r>
      <rPr>
        <sz val="10"/>
        <color rgb="FF000000"/>
        <rFont val="方正仿宋_GBK"/>
        <charset val="0"/>
      </rPr>
      <t>50</t>
    </r>
    <r>
      <rPr>
        <sz val="10"/>
        <color rgb="FF000000"/>
        <rFont val="方正仿宋_GBK"/>
        <charset val="134"/>
      </rPr>
      <t>分）</t>
    </r>
  </si>
  <si>
    <t>保教人数</t>
  </si>
  <si>
    <t>5498人</t>
  </si>
  <si>
    <t>保障幼儿园教育教学正常运转，促进幼儿园全面发展，全面提升教育教学质量</t>
  </si>
  <si>
    <t>≧90%</t>
  </si>
  <si>
    <r>
      <rPr>
        <sz val="10"/>
        <color rgb="FF000000"/>
        <rFont val="方正仿宋_GBK"/>
        <charset val="134"/>
      </rPr>
      <t>≧</t>
    </r>
    <r>
      <rPr>
        <sz val="10"/>
        <color rgb="FF000000"/>
        <rFont val="方正仿宋_GBK"/>
        <charset val="0"/>
      </rPr>
      <t>90%</t>
    </r>
  </si>
  <si>
    <t>项目按时完成情况</t>
  </si>
  <si>
    <t>保育补助经费实际补助金额</t>
  </si>
  <si>
    <t>481.93元</t>
  </si>
  <si>
    <t>经济效益</t>
  </si>
  <si>
    <t>改善办学条件，提升教师专业素养、提高保教质量、促进幼儿园安全和谐发展。</t>
  </si>
  <si>
    <t>对幼儿园持续发展起到积极推动作用</t>
  </si>
  <si>
    <r>
      <rPr>
        <sz val="10"/>
        <color rgb="FF000000"/>
        <rFont val="方正仿宋_GBK"/>
        <charset val="134"/>
      </rPr>
      <t>总</t>
    </r>
    <r>
      <rPr>
        <sz val="10"/>
        <color rgb="FF000000"/>
        <rFont val="方正仿宋_GBK"/>
        <charset val="0"/>
      </rPr>
      <t xml:space="preserve">     </t>
    </r>
    <r>
      <rPr>
        <sz val="10"/>
        <color rgb="FF000000"/>
        <rFont val="方正仿宋_GBK"/>
        <charset val="134"/>
      </rPr>
      <t>分</t>
    </r>
  </si>
  <si>
    <t>自评得分：100                   自评等级：优</t>
  </si>
  <si>
    <t>单位（盖章）: 临沧市临翔区教育体育局                   填报日期：2024年9月20日</t>
  </si>
  <si>
    <t>学生资助专项资金</t>
  </si>
  <si>
    <t>临沧市临翔区教育体育105</t>
  </si>
  <si>
    <t>临沧市临翔区第一中学、临沧市临翔区第二中学、临沧市临翔区前进小学、临沧市临翔区南屏小学、临沧市临翔区凤翔小学、临沧市临翔区长征小学、临沧市临翔区凤翔街道中心校、临沧市临翔区忙畔街道中心校、临沧市临翔区蚂蚁堆乡中心校、临沧市临翔区章驮乡中心校、临沧市临翔区南美乡中心校、临沧市临翔区博尚镇中心校、临沧市临翔区圈内乡中心校、临沧市临翔区平村乡中心校、临沧市临翔区邦东乡中心校、临沧市临翔区马台乡中心校、临沧市临翔区职业教育中心</t>
  </si>
  <si>
    <t>满足支付城乡义务教育补助（生活补助）专项资金</t>
  </si>
  <si>
    <r>
      <rPr>
        <sz val="10"/>
        <color rgb="FF000000"/>
        <rFont val="方正仿宋_GBK"/>
        <charset val="134"/>
      </rPr>
      <t>实际完成值（</t>
    </r>
    <r>
      <rPr>
        <sz val="10"/>
        <color rgb="FF000000"/>
        <rFont val="方正仿宋_GBK"/>
        <charset val="0"/>
      </rPr>
      <t>B</t>
    </r>
    <r>
      <rPr>
        <sz val="10"/>
        <color rgb="FF000000"/>
        <rFont val="方正仿宋_GBK"/>
        <charset val="134"/>
      </rPr>
      <t>）</t>
    </r>
  </si>
  <si>
    <t>小学家庭经济困难学生补助标准</t>
  </si>
  <si>
    <t>500-1000元</t>
  </si>
  <si>
    <t>中学家庭经济困难学生补助标准</t>
  </si>
  <si>
    <t>625-1250元</t>
  </si>
  <si>
    <t>受益建档立卡贫困人口数（≥**人）</t>
  </si>
  <si>
    <t>6065人</t>
  </si>
  <si>
    <t>政策知晓率</t>
  </si>
  <si>
    <t>≧95%</t>
  </si>
  <si>
    <r>
      <rPr>
        <sz val="10"/>
        <color rgb="FF000000"/>
        <rFont val="方正仿宋_GBK"/>
        <charset val="134"/>
      </rPr>
      <t>自评得分：100分</t>
    </r>
    <r>
      <rPr>
        <sz val="10"/>
        <color indexed="8"/>
        <rFont val="方正仿宋_GBK"/>
        <charset val="0"/>
      </rPr>
      <t xml:space="preserve">                                  </t>
    </r>
    <r>
      <rPr>
        <sz val="10"/>
        <color rgb="FF000000"/>
        <rFont val="方正仿宋_GBK"/>
        <charset val="134"/>
      </rPr>
      <t>自评等级：优</t>
    </r>
  </si>
  <si>
    <t>城乡义务教育补助经费（校舍安全保障）专项资金</t>
  </si>
  <si>
    <t>临沧市临翔区第一中学、临沧市临翔区前进小学、临沧市临翔区南屏小学、临沧市临翔区凤翔小学、临沧市临翔区长征小学、临沧市临翔区凤翔街道中心校、临沧市临翔区忙畔街道中心校、临沧市临翔区章驮乡中心校、临沧市临翔区博尚镇中心校、临沧市临翔区圈内乡中心校</t>
  </si>
  <si>
    <t>支持公办义务教育学校维修改造、抗震加固、改扩建校舍及附属设施建设，全区义务教育学校办学条件持续改善。</t>
  </si>
  <si>
    <t>投资完成率</t>
  </si>
  <si>
    <t>项目建设质量达标率</t>
  </si>
  <si>
    <t>项目学校的教育教学设施将得到改善</t>
  </si>
  <si>
    <t>项目学校师生满意度</t>
  </si>
  <si>
    <t>≧80%</t>
  </si>
  <si>
    <t>高中教学质量奖专项资金</t>
  </si>
  <si>
    <t>临沧市临翔区第一中学、临沧市临翔区第二中学</t>
  </si>
  <si>
    <t>根据临财教发〔2023〕119 号文件精神，通过对高中教学质量奖专项资金的投入，能够有效提高我区高中教育教学质量。</t>
  </si>
  <si>
    <t>教学质量奖金额</t>
  </si>
  <si>
    <t>60万元</t>
  </si>
  <si>
    <t>长期促进教育教学质量发展</t>
  </si>
  <si>
    <t>高中学费及住宿费补助资金</t>
  </si>
  <si>
    <t>保障高中教育教学正常运转。</t>
  </si>
  <si>
    <t>高中学生数</t>
  </si>
  <si>
    <t>高中学费及住宿费金额</t>
  </si>
  <si>
    <t>319.14万元</t>
  </si>
  <si>
    <t>能有效保障高中教育教学正常运转</t>
  </si>
  <si>
    <t>乡村学校少年宫运转补助资金</t>
  </si>
  <si>
    <t>临沧市临翔区第二中学、临沧市临翔区凤翔街道中心校、临沧市临翔区忙畔街道中心校、临沧市临翔区蚂蚁堆乡中心校、临沧市临翔区章驮乡中心校、临沧市临翔区南美乡中心校、临沧市临翔区博尚镇中心校、临沧市临翔区圈内乡中心校、临沧市临翔区平村乡中心校、临沧市临翔区邦东乡中心校、临沧市临翔区马台乡中心校</t>
  </si>
  <si>
    <t>保障乡村学校少年宫正常运转。</t>
  </si>
  <si>
    <t>乡村学校少年宫建设运转经费</t>
  </si>
  <si>
    <t>24万元</t>
  </si>
  <si>
    <t>确保乡村学校少年宫建设正常运转</t>
  </si>
  <si>
    <t>义务教育课后服务补助资金</t>
  </si>
  <si>
    <t>临沧市临翔区中平幼儿园、临沧市临翔区平村乡教育办公室、临沧市临翔区南屏小学、临沧市临翔区博尚镇教育办公室、临沧市临翔区第一中学、临沧市临翔区幼儿园、临沧市临翔区圈内乡教育办公室、临沧市临翔区忙畔街道教育办公室、临沧市临翔区凤翔街道教育办公室、临沧市临翔区长征小学、临沧市临翔区前进小学、临沧市临翔区凤翔小学、临沧市临翔区青少年学生校外活动中心、临沧市临翔区邦东乡教育办公室、临沧市临翔区第二中学、临沧市临翔区青华幼儿园、临沧市临翔区中心幼儿园、临沧市临翔区教师进修学校、临沧市临翔区蚂蚁堆乡教育办公室、临沧市临翔区章驮乡教育办公室、临翔区职业教育中心、临沧市临翔区马台乡教育办公室、临沧市临翔区南美乡教育办公室、临沧市临翔区第三中学。</t>
  </si>
  <si>
    <t>落实立德树人根本任务，促进学生全面成长成才。服务社会，做好基础教育事业，满足学生和家长的需要。</t>
  </si>
  <si>
    <t>学生每天参加课后服务时长</t>
  </si>
  <si>
    <t>2小时</t>
  </si>
  <si>
    <t>参与课后服务学生</t>
  </si>
  <si>
    <t>教育教学质量</t>
  </si>
  <si>
    <t>明显提升</t>
  </si>
  <si>
    <t>教育服务年度</t>
  </si>
  <si>
    <t>≧3年</t>
  </si>
  <si>
    <t>师生及家长满意度</t>
  </si>
  <si>
    <t>≧85%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</si>
</sst>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4">
    <font>
      <sz val="11"/>
      <color indexed="8"/>
      <name val="宋体"/>
      <charset val="134"/>
      <scheme val="minor"/>
    </font>
    <font>
      <sz val="11"/>
      <name val="宋体"/>
      <charset val="134"/>
      <scheme val="minor"/>
    </font>
    <font>
      <sz val="22"/>
      <name val="方正小标宋_GBK"/>
      <charset val="134"/>
    </font>
    <font>
      <sz val="14"/>
      <name val="方正仿宋_GBK"/>
      <charset val="134"/>
    </font>
    <font>
      <sz val="10"/>
      <name val="方正仿宋_GBK"/>
      <charset val="134"/>
    </font>
    <font>
      <sz val="10"/>
      <name val="方正仿宋_GBK"/>
      <charset val="0"/>
    </font>
    <font>
      <sz val="10"/>
      <color indexed="8"/>
      <name val="方正仿宋_GBK"/>
      <charset val="134"/>
    </font>
    <font>
      <sz val="10"/>
      <color rgb="FF000000"/>
      <name val="方正仿宋_GBK"/>
      <charset val="0"/>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theme="1"/>
      <name val="方正仿宋_GBK"/>
      <charset val="134"/>
    </font>
    <font>
      <sz val="10"/>
      <color theme="1"/>
      <name val="方正仿宋_GBK"/>
      <charset val="0"/>
    </font>
    <font>
      <sz val="11"/>
      <color theme="1"/>
      <name val="宋体"/>
      <charset val="134"/>
      <scheme val="minor"/>
    </font>
    <font>
      <sz val="12"/>
      <color rgb="FF000000"/>
      <name val="方正仿宋_GBK"/>
      <charset val="134"/>
    </font>
    <font>
      <sz val="12"/>
      <color rgb="FF000000"/>
      <name val="Times New Roman"/>
      <charset val="0"/>
    </font>
    <font>
      <b/>
      <sz val="12"/>
      <name val="宋体"/>
      <charset val="134"/>
    </font>
    <font>
      <b/>
      <sz val="12"/>
      <name val="Times New Roman"/>
      <charset val="0"/>
    </font>
    <font>
      <sz val="10"/>
      <color rgb="FF000000"/>
      <name val="Times New Roman"/>
      <charset val="0"/>
    </font>
    <font>
      <b/>
      <sz val="11"/>
      <color rgb="FFFF0000"/>
      <name val="宋体"/>
      <charset val="134"/>
      <scheme val="minor"/>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theme="1"/>
      <name val="方正仿宋_GBK"/>
      <charset val="134"/>
    </font>
    <font>
      <sz val="10"/>
      <color indexed="8"/>
      <name val="方正仿宋_GBK"/>
      <charset val="0"/>
    </font>
    <font>
      <b/>
      <sz val="18"/>
      <color rgb="FF000000"/>
      <name val="宋体"/>
      <charset val="134"/>
    </font>
    <font>
      <sz val="12"/>
      <color rgb="FF000000"/>
      <name val="方正仿宋_GBK"/>
      <charset val="0"/>
    </font>
    <font>
      <sz val="12"/>
      <color rgb="FF00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indexed="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4" fillId="4" borderId="19"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0" applyNumberFormat="0" applyFill="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7" fillId="0" borderId="0" applyNumberFormat="0" applyFill="0" applyBorder="0" applyAlignment="0" applyProtection="0">
      <alignment vertical="center"/>
    </xf>
    <xf numFmtId="0" fontId="48" fillId="5" borderId="22" applyNumberFormat="0" applyAlignment="0" applyProtection="0">
      <alignment vertical="center"/>
    </xf>
    <xf numFmtId="0" fontId="49" fillId="6" borderId="23" applyNumberFormat="0" applyAlignment="0" applyProtection="0">
      <alignment vertical="center"/>
    </xf>
    <xf numFmtId="0" fontId="50" fillId="6" borderId="22" applyNumberFormat="0" applyAlignment="0" applyProtection="0">
      <alignment vertical="center"/>
    </xf>
    <xf numFmtId="0" fontId="51" fillId="7" borderId="24" applyNumberFormat="0" applyAlignment="0" applyProtection="0">
      <alignment vertical="center"/>
    </xf>
    <xf numFmtId="0" fontId="52" fillId="0" borderId="25" applyNumberFormat="0" applyFill="0" applyAlignment="0" applyProtection="0">
      <alignment vertical="center"/>
    </xf>
    <xf numFmtId="0" fontId="53" fillId="0" borderId="26" applyNumberFormat="0" applyFill="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8"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7" fillId="34" borderId="0" applyNumberFormat="0" applyBorder="0" applyAlignment="0" applyProtection="0">
      <alignment vertical="center"/>
    </xf>
  </cellStyleXfs>
  <cellXfs count="16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0" fontId="4"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 xfId="0"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11" xfId="0" applyFont="1" applyFill="1" applyBorder="1" applyAlignment="1">
      <alignment horizontal="left" vertical="top" wrapText="1"/>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5" fillId="0" borderId="1" xfId="0" applyNumberFormat="1" applyFont="1" applyFill="1" applyBorder="1" applyAlignment="1" applyProtection="1">
      <alignment horizontal="center" vertical="center" wrapText="1"/>
    </xf>
    <xf numFmtId="0" fontId="7" fillId="0" borderId="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11" fillId="0" borderId="1" xfId="0" applyFont="1" applyFill="1" applyBorder="1" applyAlignment="1">
      <alignment horizontal="right"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7" fillId="0" borderId="13"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2"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10"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11" xfId="0" applyFont="1" applyFill="1" applyBorder="1" applyAlignment="1">
      <alignment horizontal="left" vertical="top" wrapText="1"/>
    </xf>
    <xf numFmtId="9" fontId="11" fillId="0" borderId="1" xfId="0" applyNumberFormat="1" applyFont="1" applyFill="1" applyBorder="1" applyAlignment="1">
      <alignment horizontal="center" vertical="center" wrapText="1"/>
    </xf>
    <xf numFmtId="0" fontId="14"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20" fillId="0" borderId="0" xfId="0" applyFont="1" applyFill="1" applyBorder="1" applyAlignment="1">
      <alignment vertical="center" wrapText="1"/>
    </xf>
    <xf numFmtId="9" fontId="19" fillId="0" borderId="1" xfId="0" applyNumberFormat="1" applyFont="1" applyFill="1" applyBorder="1" applyAlignment="1">
      <alignment horizontal="center" vertical="center" wrapText="1"/>
    </xf>
    <xf numFmtId="0" fontId="21" fillId="0" borderId="0" xfId="0" applyFont="1" applyFill="1" applyBorder="1" applyAlignment="1"/>
    <xf numFmtId="0" fontId="22" fillId="0" borderId="0" xfId="0" applyFont="1" applyFill="1" applyBorder="1" applyAlignment="1"/>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5" fillId="0" borderId="10" xfId="0" applyFont="1" applyFill="1" applyBorder="1" applyAlignment="1">
      <alignment vertical="center"/>
    </xf>
    <xf numFmtId="0" fontId="26" fillId="0" borderId="0" xfId="0" applyFont="1" applyFill="1" applyBorder="1" applyAlignment="1">
      <alignment vertical="center" wrapText="1"/>
    </xf>
    <xf numFmtId="0" fontId="27" fillId="0" borderId="0" xfId="0" applyFont="1" applyFill="1" applyBorder="1" applyAlignment="1">
      <alignment horizontal="right" vertical="center"/>
    </xf>
    <xf numFmtId="0" fontId="28" fillId="0" borderId="0" xfId="0" applyFont="1" applyFill="1" applyBorder="1" applyAlignment="1">
      <alignment horizontal="center" vertical="center"/>
    </xf>
    <xf numFmtId="0" fontId="29" fillId="0" borderId="0" xfId="0" applyNumberFormat="1" applyFont="1" applyFill="1" applyBorder="1" applyAlignment="1" applyProtection="1">
      <alignment horizontal="right" vertical="center"/>
    </xf>
    <xf numFmtId="0" fontId="30" fillId="0" borderId="12"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8" xfId="0" applyFont="1" applyFill="1" applyBorder="1" applyAlignment="1">
      <alignment horizontal="center" vertical="center"/>
    </xf>
    <xf numFmtId="49" fontId="30" fillId="0" borderId="16" xfId="0" applyNumberFormat="1" applyFont="1" applyFill="1" applyBorder="1" applyAlignment="1">
      <alignment horizontal="left" vertical="center" wrapText="1"/>
    </xf>
    <xf numFmtId="0" fontId="30" fillId="0" borderId="13" xfId="0" applyFont="1" applyFill="1" applyBorder="1" applyAlignment="1">
      <alignment horizontal="center" vertical="center"/>
    </xf>
    <xf numFmtId="49" fontId="30" fillId="0" borderId="1" xfId="0" applyNumberFormat="1" applyFont="1" applyFill="1" applyBorder="1" applyAlignment="1">
      <alignment horizontal="left" vertical="center" wrapText="1"/>
    </xf>
    <xf numFmtId="49" fontId="30" fillId="0" borderId="0" xfId="0" applyNumberFormat="1" applyFont="1" applyFill="1" applyBorder="1" applyAlignment="1">
      <alignment horizontal="left" vertical="center" wrapText="1"/>
    </xf>
    <xf numFmtId="49" fontId="22" fillId="0" borderId="1" xfId="0" applyNumberFormat="1" applyFont="1" applyFill="1" applyBorder="1" applyAlignment="1">
      <alignment horizontal="left" vertical="center" wrapText="1"/>
    </xf>
    <xf numFmtId="0" fontId="30" fillId="0" borderId="14" xfId="0" applyFont="1" applyFill="1" applyBorder="1" applyAlignment="1">
      <alignment horizontal="center" vertical="center"/>
    </xf>
    <xf numFmtId="0" fontId="22" fillId="0" borderId="1" xfId="0" applyFont="1" applyFill="1" applyBorder="1" applyAlignment="1">
      <alignment horizontal="left" vertical="center" wrapText="1"/>
    </xf>
    <xf numFmtId="0" fontId="30" fillId="0" borderId="1" xfId="0" applyFont="1" applyFill="1" applyBorder="1" applyAlignment="1">
      <alignment horizontal="center" vertical="center"/>
    </xf>
    <xf numFmtId="0" fontId="30" fillId="0" borderId="15" xfId="0" applyFont="1" applyFill="1" applyBorder="1" applyAlignment="1">
      <alignment horizontal="center" vertical="center"/>
    </xf>
    <xf numFmtId="49" fontId="30" fillId="0" borderId="17" xfId="0" applyNumberFormat="1" applyFont="1" applyFill="1" applyBorder="1" applyAlignment="1">
      <alignment horizontal="left" vertical="center" wrapText="1"/>
    </xf>
    <xf numFmtId="0" fontId="31" fillId="0" borderId="0" xfId="0" applyFont="1" applyFill="1" applyBorder="1" applyAlignment="1">
      <alignment horizontal="left" vertical="center"/>
    </xf>
    <xf numFmtId="0" fontId="0" fillId="0" borderId="0" xfId="0" applyFont="1" applyFill="1" applyAlignment="1">
      <alignment vertical="center"/>
    </xf>
    <xf numFmtId="0" fontId="32" fillId="0" borderId="0" xfId="0" applyFont="1" applyFill="1" applyBorder="1" applyAlignment="1">
      <alignment horizontal="center"/>
    </xf>
    <xf numFmtId="0" fontId="33" fillId="0" borderId="0" xfId="0" applyFont="1" applyFill="1" applyBorder="1" applyAlignment="1"/>
    <xf numFmtId="0" fontId="27" fillId="0" borderId="0" xfId="0" applyFont="1" applyFill="1" applyBorder="1" applyAlignment="1"/>
    <xf numFmtId="0" fontId="34" fillId="0" borderId="0" xfId="0" applyFont="1" applyFill="1" applyBorder="1" applyAlignment="1"/>
    <xf numFmtId="0" fontId="3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7" fontId="27" fillId="0" borderId="1" xfId="0" applyNumberFormat="1" applyFont="1" applyFill="1" applyBorder="1" applyAlignment="1">
      <alignment horizontal="center" vertical="center" shrinkToFit="1"/>
    </xf>
    <xf numFmtId="0" fontId="22" fillId="0" borderId="0" xfId="0" applyFont="1" applyFill="1" applyBorder="1" applyAlignment="1">
      <alignment horizontal="left" vertical="top" wrapText="1"/>
    </xf>
    <xf numFmtId="0" fontId="32" fillId="0" borderId="0" xfId="0" applyFont="1" applyFill="1" applyBorder="1" applyAlignment="1">
      <alignment horizontal="center" wrapText="1"/>
    </xf>
    <xf numFmtId="0" fontId="34"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7" xfId="0" applyNumberFormat="1" applyFont="1" applyFill="1" applyBorder="1" applyAlignment="1">
      <alignment horizontal="center" vertical="center" shrinkToFit="1"/>
    </xf>
    <xf numFmtId="4" fontId="21" fillId="0" borderId="8"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34" fillId="0" borderId="1" xfId="0" applyFont="1" applyFill="1" applyBorder="1" applyAlignment="1">
      <alignment horizontal="center" vertical="center"/>
    </xf>
    <xf numFmtId="177" fontId="34" fillId="0" borderId="1" xfId="0" applyNumberFormat="1" applyFont="1" applyFill="1" applyBorder="1" applyAlignment="1">
      <alignment horizontal="center" vertical="center"/>
    </xf>
    <xf numFmtId="0" fontId="30"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7" xfId="0" applyNumberFormat="1" applyFont="1" applyFill="1" applyBorder="1" applyAlignment="1">
      <alignment horizontal="center" vertical="center" shrinkToFit="1"/>
    </xf>
    <xf numFmtId="0" fontId="35" fillId="0" borderId="0" xfId="0" applyFont="1" applyFill="1" applyAlignment="1">
      <alignment horizontal="center" vertical="center"/>
    </xf>
    <xf numFmtId="0" fontId="34" fillId="0" borderId="0" xfId="0" applyFont="1" applyFill="1" applyAlignment="1"/>
    <xf numFmtId="0" fontId="36" fillId="2" borderId="18" xfId="0" applyNumberFormat="1" applyFont="1" applyFill="1" applyBorder="1" applyAlignment="1">
      <alignment horizontal="center" vertical="center"/>
    </xf>
    <xf numFmtId="0" fontId="36" fillId="2" borderId="18" xfId="0" applyNumberFormat="1" applyFont="1" applyFill="1" applyBorder="1" applyAlignment="1">
      <alignment horizontal="left" vertical="center"/>
    </xf>
    <xf numFmtId="0" fontId="36" fillId="3" borderId="18" xfId="0" applyNumberFormat="1" applyFont="1" applyFill="1" applyBorder="1" applyAlignment="1">
      <alignment horizontal="center" vertical="center"/>
    </xf>
    <xf numFmtId="0" fontId="36" fillId="3" borderId="18" xfId="0" applyNumberFormat="1" applyFont="1" applyFill="1" applyBorder="1" applyAlignment="1">
      <alignment horizontal="right" vertical="center"/>
    </xf>
    <xf numFmtId="0" fontId="36" fillId="3" borderId="18" xfId="0" applyNumberFormat="1" applyFont="1" applyFill="1" applyBorder="1" applyAlignment="1">
      <alignment horizontal="left" vertical="center" wrapText="1"/>
    </xf>
    <xf numFmtId="0" fontId="37" fillId="0" borderId="0" xfId="0" applyFont="1" applyFill="1" applyAlignment="1"/>
    <xf numFmtId="0" fontId="35" fillId="0" borderId="0" xfId="0" applyFont="1" applyAlignment="1">
      <alignment horizontal="center" vertical="center"/>
    </xf>
    <xf numFmtId="0" fontId="34" fillId="0" borderId="0" xfId="0" applyFont="1" applyAlignment="1"/>
    <xf numFmtId="0" fontId="36" fillId="2" borderId="18" xfId="0" applyNumberFormat="1" applyFont="1" applyFill="1" applyBorder="1" applyAlignment="1">
      <alignment horizontal="center" vertical="center" wrapText="1"/>
    </xf>
    <xf numFmtId="0" fontId="38" fillId="2" borderId="18" xfId="0" applyNumberFormat="1" applyFont="1" applyFill="1" applyBorder="1" applyAlignment="1">
      <alignment horizontal="left" vertical="center" wrapText="1"/>
    </xf>
    <xf numFmtId="0" fontId="36" fillId="3" borderId="18" xfId="0" applyNumberFormat="1" applyFont="1" applyFill="1" applyBorder="1" applyAlignment="1">
      <alignment horizontal="center" vertical="center" wrapText="1"/>
    </xf>
    <xf numFmtId="0" fontId="36" fillId="2" borderId="18" xfId="0" applyNumberFormat="1" applyFont="1" applyFill="1" applyBorder="1" applyAlignment="1">
      <alignment horizontal="left" vertical="center" wrapText="1"/>
    </xf>
    <xf numFmtId="0" fontId="36" fillId="3" borderId="18" xfId="0" applyNumberFormat="1" applyFont="1" applyFill="1" applyBorder="1" applyAlignment="1">
      <alignment horizontal="right" vertical="center" wrapText="1"/>
    </xf>
    <xf numFmtId="0" fontId="37" fillId="0" borderId="0" xfId="0" applyFont="1" applyAlignment="1"/>
    <xf numFmtId="0" fontId="36" fillId="3" borderId="18" xfId="0" applyNumberFormat="1" applyFont="1" applyFill="1" applyBorder="1" applyAlignment="1">
      <alignment horizontal="left" vertical="center"/>
    </xf>
    <xf numFmtId="0" fontId="39" fillId="0" borderId="0" xfId="0" applyFont="1" applyAlignment="1">
      <alignment horizontal="center" vertical="center"/>
    </xf>
    <xf numFmtId="0" fontId="39" fillId="0" borderId="0" xfId="0" applyFont="1" applyAlignment="1"/>
    <xf numFmtId="0" fontId="22" fillId="0" borderId="0" xfId="0" applyFont="1" applyAlignment="1"/>
    <xf numFmtId="4" fontId="36" fillId="3" borderId="18"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1" activePane="bottomLeft" state="frozen"/>
      <selection/>
      <selection pane="bottomLeft" activeCell="M24" sqref="M2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1" t="s">
        <v>0</v>
      </c>
    </row>
    <row r="2" ht="14.25" spans="6:6">
      <c r="F2" s="153" t="s">
        <v>1</v>
      </c>
    </row>
    <row r="3" ht="14.25" spans="1:6">
      <c r="A3" s="153" t="s">
        <v>2</v>
      </c>
      <c r="F3" s="153" t="s">
        <v>3</v>
      </c>
    </row>
    <row r="4" ht="19.5" customHeight="1" spans="1:6">
      <c r="A4" s="146" t="s">
        <v>4</v>
      </c>
      <c r="B4" s="146"/>
      <c r="C4" s="146"/>
      <c r="D4" s="146" t="s">
        <v>5</v>
      </c>
      <c r="E4" s="146"/>
      <c r="F4" s="146"/>
    </row>
    <row r="5" ht="19.5" customHeight="1" spans="1:6">
      <c r="A5" s="146" t="s">
        <v>6</v>
      </c>
      <c r="B5" s="146" t="s">
        <v>7</v>
      </c>
      <c r="C5" s="146" t="s">
        <v>8</v>
      </c>
      <c r="D5" s="146" t="s">
        <v>9</v>
      </c>
      <c r="E5" s="146" t="s">
        <v>7</v>
      </c>
      <c r="F5" s="146" t="s">
        <v>8</v>
      </c>
    </row>
    <row r="6" ht="19.5" customHeight="1" spans="1:6">
      <c r="A6" s="146" t="s">
        <v>10</v>
      </c>
      <c r="B6" s="146"/>
      <c r="C6" s="146" t="s">
        <v>11</v>
      </c>
      <c r="D6" s="146" t="s">
        <v>10</v>
      </c>
      <c r="E6" s="146"/>
      <c r="F6" s="146" t="s">
        <v>12</v>
      </c>
    </row>
    <row r="7" ht="19.5" customHeight="1" spans="1:6">
      <c r="A7" s="147" t="s">
        <v>13</v>
      </c>
      <c r="B7" s="146" t="s">
        <v>11</v>
      </c>
      <c r="C7" s="149" t="s">
        <v>14</v>
      </c>
      <c r="D7" s="147" t="s">
        <v>15</v>
      </c>
      <c r="E7" s="146" t="s">
        <v>16</v>
      </c>
      <c r="F7" s="149" t="s">
        <v>17</v>
      </c>
    </row>
    <row r="8" ht="19.5" customHeight="1" spans="1:6">
      <c r="A8" s="147" t="s">
        <v>18</v>
      </c>
      <c r="B8" s="146" t="s">
        <v>12</v>
      </c>
      <c r="C8" s="149" t="s">
        <v>19</v>
      </c>
      <c r="D8" s="147" t="s">
        <v>20</v>
      </c>
      <c r="E8" s="146" t="s">
        <v>21</v>
      </c>
      <c r="F8" s="149"/>
    </row>
    <row r="9" ht="19.5" customHeight="1" spans="1:6">
      <c r="A9" s="147" t="s">
        <v>22</v>
      </c>
      <c r="B9" s="146" t="s">
        <v>23</v>
      </c>
      <c r="C9" s="149"/>
      <c r="D9" s="147" t="s">
        <v>24</v>
      </c>
      <c r="E9" s="146" t="s">
        <v>25</v>
      </c>
      <c r="F9" s="149"/>
    </row>
    <row r="10" ht="19.5" customHeight="1" spans="1:6">
      <c r="A10" s="147" t="s">
        <v>26</v>
      </c>
      <c r="B10" s="146" t="s">
        <v>27</v>
      </c>
      <c r="C10" s="149" t="s">
        <v>28</v>
      </c>
      <c r="D10" s="147" t="s">
        <v>29</v>
      </c>
      <c r="E10" s="146" t="s">
        <v>30</v>
      </c>
      <c r="F10" s="149"/>
    </row>
    <row r="11" ht="19.5" customHeight="1" spans="1:6">
      <c r="A11" s="147" t="s">
        <v>31</v>
      </c>
      <c r="B11" s="146" t="s">
        <v>32</v>
      </c>
      <c r="C11" s="149" t="s">
        <v>33</v>
      </c>
      <c r="D11" s="147" t="s">
        <v>34</v>
      </c>
      <c r="E11" s="146" t="s">
        <v>35</v>
      </c>
      <c r="F11" s="149" t="s">
        <v>36</v>
      </c>
    </row>
    <row r="12" ht="19.5" customHeight="1" spans="1:6">
      <c r="A12" s="147" t="s">
        <v>37</v>
      </c>
      <c r="B12" s="146" t="s">
        <v>38</v>
      </c>
      <c r="C12" s="149" t="s">
        <v>28</v>
      </c>
      <c r="D12" s="147" t="s">
        <v>39</v>
      </c>
      <c r="E12" s="146" t="s">
        <v>40</v>
      </c>
      <c r="F12" s="149" t="s">
        <v>41</v>
      </c>
    </row>
    <row r="13" ht="19.5" customHeight="1" spans="1:6">
      <c r="A13" s="147" t="s">
        <v>42</v>
      </c>
      <c r="B13" s="146" t="s">
        <v>43</v>
      </c>
      <c r="C13" s="149" t="s">
        <v>28</v>
      </c>
      <c r="D13" s="147" t="s">
        <v>44</v>
      </c>
      <c r="E13" s="146" t="s">
        <v>45</v>
      </c>
      <c r="F13" s="149" t="s">
        <v>46</v>
      </c>
    </row>
    <row r="14" ht="19.5" customHeight="1" spans="1:6">
      <c r="A14" s="147" t="s">
        <v>47</v>
      </c>
      <c r="B14" s="146" t="s">
        <v>48</v>
      </c>
      <c r="C14" s="149" t="s">
        <v>49</v>
      </c>
      <c r="D14" s="147" t="s">
        <v>50</v>
      </c>
      <c r="E14" s="146" t="s">
        <v>51</v>
      </c>
      <c r="F14" s="164">
        <v>6303.88</v>
      </c>
    </row>
    <row r="15" ht="19.5" customHeight="1" spans="1:6">
      <c r="A15" s="147"/>
      <c r="B15" s="146" t="s">
        <v>52</v>
      </c>
      <c r="C15" s="149"/>
      <c r="D15" s="147" t="s">
        <v>53</v>
      </c>
      <c r="E15" s="146" t="s">
        <v>54</v>
      </c>
      <c r="F15" s="149" t="s">
        <v>55</v>
      </c>
    </row>
    <row r="16" ht="19.5" customHeight="1" spans="1:6">
      <c r="A16" s="147"/>
      <c r="B16" s="146" t="s">
        <v>56</v>
      </c>
      <c r="C16" s="149"/>
      <c r="D16" s="147" t="s">
        <v>57</v>
      </c>
      <c r="E16" s="146" t="s">
        <v>58</v>
      </c>
      <c r="F16" s="149"/>
    </row>
    <row r="17" ht="19.5" customHeight="1" spans="1:6">
      <c r="A17" s="147"/>
      <c r="B17" s="146" t="s">
        <v>59</v>
      </c>
      <c r="C17" s="149"/>
      <c r="D17" s="147" t="s">
        <v>60</v>
      </c>
      <c r="E17" s="146" t="s">
        <v>61</v>
      </c>
      <c r="F17" s="149"/>
    </row>
    <row r="18" ht="19.5" customHeight="1" spans="1:6">
      <c r="A18" s="147"/>
      <c r="B18" s="146" t="s">
        <v>62</v>
      </c>
      <c r="C18" s="149"/>
      <c r="D18" s="147" t="s">
        <v>63</v>
      </c>
      <c r="E18" s="146" t="s">
        <v>64</v>
      </c>
      <c r="F18" s="149"/>
    </row>
    <row r="19" ht="19.5" customHeight="1" spans="1:6">
      <c r="A19" s="147"/>
      <c r="B19" s="146" t="s">
        <v>65</v>
      </c>
      <c r="C19" s="149"/>
      <c r="D19" s="147" t="s">
        <v>66</v>
      </c>
      <c r="E19" s="146" t="s">
        <v>67</v>
      </c>
      <c r="F19" s="149"/>
    </row>
    <row r="20" ht="19.5" customHeight="1" spans="1:6">
      <c r="A20" s="147"/>
      <c r="B20" s="146" t="s">
        <v>68</v>
      </c>
      <c r="C20" s="149"/>
      <c r="D20" s="147" t="s">
        <v>69</v>
      </c>
      <c r="E20" s="146" t="s">
        <v>70</v>
      </c>
      <c r="F20" s="149"/>
    </row>
    <row r="21" ht="19.5" customHeight="1" spans="1:6">
      <c r="A21" s="147"/>
      <c r="B21" s="146" t="s">
        <v>71</v>
      </c>
      <c r="C21" s="149"/>
      <c r="D21" s="147" t="s">
        <v>72</v>
      </c>
      <c r="E21" s="146" t="s">
        <v>73</v>
      </c>
      <c r="F21" s="149"/>
    </row>
    <row r="22" ht="19.5" customHeight="1" spans="1:6">
      <c r="A22" s="147"/>
      <c r="B22" s="146" t="s">
        <v>74</v>
      </c>
      <c r="C22" s="149"/>
      <c r="D22" s="147" t="s">
        <v>75</v>
      </c>
      <c r="E22" s="146" t="s">
        <v>76</v>
      </c>
      <c r="F22" s="149"/>
    </row>
    <row r="23" ht="19.5" customHeight="1" spans="1:6">
      <c r="A23" s="147"/>
      <c r="B23" s="146" t="s">
        <v>77</v>
      </c>
      <c r="C23" s="149"/>
      <c r="D23" s="147" t="s">
        <v>78</v>
      </c>
      <c r="E23" s="146" t="s">
        <v>79</v>
      </c>
      <c r="F23" s="149"/>
    </row>
    <row r="24" ht="19.5" customHeight="1" spans="1:6">
      <c r="A24" s="147"/>
      <c r="B24" s="146" t="s">
        <v>80</v>
      </c>
      <c r="C24" s="149"/>
      <c r="D24" s="147" t="s">
        <v>81</v>
      </c>
      <c r="E24" s="146" t="s">
        <v>82</v>
      </c>
      <c r="F24" s="149"/>
    </row>
    <row r="25" ht="19.5" customHeight="1" spans="1:6">
      <c r="A25" s="147"/>
      <c r="B25" s="146" t="s">
        <v>83</v>
      </c>
      <c r="C25" s="149"/>
      <c r="D25" s="147" t="s">
        <v>84</v>
      </c>
      <c r="E25" s="146" t="s">
        <v>85</v>
      </c>
      <c r="F25" s="149" t="s">
        <v>86</v>
      </c>
    </row>
    <row r="26" ht="19.5" customHeight="1" spans="1:6">
      <c r="A26" s="147"/>
      <c r="B26" s="146" t="s">
        <v>87</v>
      </c>
      <c r="C26" s="149"/>
      <c r="D26" s="147" t="s">
        <v>88</v>
      </c>
      <c r="E26" s="146" t="s">
        <v>89</v>
      </c>
      <c r="F26" s="149"/>
    </row>
    <row r="27" ht="19.5" customHeight="1" spans="1:6">
      <c r="A27" s="147"/>
      <c r="B27" s="146" t="s">
        <v>90</v>
      </c>
      <c r="C27" s="149"/>
      <c r="D27" s="147" t="s">
        <v>91</v>
      </c>
      <c r="E27" s="146" t="s">
        <v>92</v>
      </c>
      <c r="F27" s="149"/>
    </row>
    <row r="28" ht="19.5" customHeight="1" spans="1:6">
      <c r="A28" s="147"/>
      <c r="B28" s="146" t="s">
        <v>93</v>
      </c>
      <c r="C28" s="149"/>
      <c r="D28" s="147" t="s">
        <v>94</v>
      </c>
      <c r="E28" s="146" t="s">
        <v>95</v>
      </c>
      <c r="F28" s="149"/>
    </row>
    <row r="29" ht="19.5" customHeight="1" spans="1:6">
      <c r="A29" s="147"/>
      <c r="B29" s="146" t="s">
        <v>96</v>
      </c>
      <c r="C29" s="149"/>
      <c r="D29" s="147" t="s">
        <v>97</v>
      </c>
      <c r="E29" s="146" t="s">
        <v>98</v>
      </c>
      <c r="F29" s="149" t="s">
        <v>99</v>
      </c>
    </row>
    <row r="30" ht="19.5" customHeight="1" spans="1:6">
      <c r="A30" s="146"/>
      <c r="B30" s="146" t="s">
        <v>100</v>
      </c>
      <c r="C30" s="149"/>
      <c r="D30" s="147" t="s">
        <v>101</v>
      </c>
      <c r="E30" s="146" t="s">
        <v>102</v>
      </c>
      <c r="F30" s="149"/>
    </row>
    <row r="31" ht="19.5" customHeight="1" spans="1:6">
      <c r="A31" s="146"/>
      <c r="B31" s="146" t="s">
        <v>103</v>
      </c>
      <c r="C31" s="149"/>
      <c r="D31" s="147" t="s">
        <v>104</v>
      </c>
      <c r="E31" s="146" t="s">
        <v>105</v>
      </c>
      <c r="F31" s="149"/>
    </row>
    <row r="32" ht="19.5" customHeight="1" spans="1:6">
      <c r="A32" s="146"/>
      <c r="B32" s="146" t="s">
        <v>106</v>
      </c>
      <c r="C32" s="149"/>
      <c r="D32" s="147" t="s">
        <v>107</v>
      </c>
      <c r="E32" s="146" t="s">
        <v>108</v>
      </c>
      <c r="F32" s="149"/>
    </row>
    <row r="33" ht="19.5" customHeight="1" spans="1:6">
      <c r="A33" s="146" t="s">
        <v>109</v>
      </c>
      <c r="B33" s="146" t="s">
        <v>110</v>
      </c>
      <c r="C33" s="149" t="s">
        <v>111</v>
      </c>
      <c r="D33" s="146" t="s">
        <v>112</v>
      </c>
      <c r="E33" s="146" t="s">
        <v>113</v>
      </c>
      <c r="F33" s="149" t="s">
        <v>114</v>
      </c>
    </row>
    <row r="34" ht="19.5" customHeight="1" spans="1:6">
      <c r="A34" s="147" t="s">
        <v>115</v>
      </c>
      <c r="B34" s="146" t="s">
        <v>116</v>
      </c>
      <c r="C34" s="149" t="s">
        <v>28</v>
      </c>
      <c r="D34" s="147" t="s">
        <v>117</v>
      </c>
      <c r="E34" s="146" t="s">
        <v>118</v>
      </c>
      <c r="F34" s="149" t="s">
        <v>28</v>
      </c>
    </row>
    <row r="35" ht="19.5" customHeight="1" spans="1:6">
      <c r="A35" s="147" t="s">
        <v>119</v>
      </c>
      <c r="B35" s="146" t="s">
        <v>120</v>
      </c>
      <c r="C35" s="149" t="s">
        <v>121</v>
      </c>
      <c r="D35" s="147" t="s">
        <v>122</v>
      </c>
      <c r="E35" s="146" t="s">
        <v>123</v>
      </c>
      <c r="F35" s="149" t="s">
        <v>124</v>
      </c>
    </row>
    <row r="36" ht="19.5" customHeight="1" spans="1:6">
      <c r="A36" s="146" t="s">
        <v>125</v>
      </c>
      <c r="B36" s="146" t="s">
        <v>126</v>
      </c>
      <c r="C36" s="149" t="s">
        <v>127</v>
      </c>
      <c r="D36" s="146" t="s">
        <v>125</v>
      </c>
      <c r="E36" s="146" t="s">
        <v>128</v>
      </c>
      <c r="F36" s="149" t="s">
        <v>127</v>
      </c>
    </row>
    <row r="37" ht="19.5" customHeight="1" spans="1:6">
      <c r="A37" s="160" t="s">
        <v>129</v>
      </c>
      <c r="B37" s="160"/>
      <c r="C37" s="160"/>
      <c r="D37" s="160"/>
      <c r="E37" s="160"/>
      <c r="F37" s="160"/>
    </row>
    <row r="38" ht="19.5" customHeight="1" spans="1:6">
      <c r="A38" s="160" t="s">
        <v>130</v>
      </c>
      <c r="B38" s="160"/>
      <c r="C38" s="160"/>
      <c r="D38" s="160"/>
      <c r="E38" s="160"/>
      <c r="F38" s="16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M24" sqref="M24"/>
    </sheetView>
  </sheetViews>
  <sheetFormatPr defaultColWidth="9" defaultRowHeight="13.5" outlineLevelCol="4"/>
  <cols>
    <col min="1" max="1" width="41.25" customWidth="1"/>
    <col min="2" max="2" width="10" customWidth="1"/>
    <col min="3" max="5" width="27.125" customWidth="1"/>
  </cols>
  <sheetData>
    <row r="1" ht="25.5" spans="3:3">
      <c r="C1" s="152" t="s">
        <v>862</v>
      </c>
    </row>
    <row r="2" ht="14.25" spans="5:5">
      <c r="E2" s="153" t="s">
        <v>863</v>
      </c>
    </row>
    <row r="3" ht="14.25" spans="1:5">
      <c r="A3" s="153" t="s">
        <v>2</v>
      </c>
      <c r="E3" s="153" t="s">
        <v>864</v>
      </c>
    </row>
    <row r="4" ht="15" customHeight="1" spans="1:5">
      <c r="A4" s="154" t="s">
        <v>865</v>
      </c>
      <c r="B4" s="154" t="s">
        <v>7</v>
      </c>
      <c r="C4" s="154" t="s">
        <v>866</v>
      </c>
      <c r="D4" s="154" t="s">
        <v>867</v>
      </c>
      <c r="E4" s="154" t="s">
        <v>868</v>
      </c>
    </row>
    <row r="5" ht="15" customHeight="1" spans="1:5">
      <c r="A5" s="154" t="s">
        <v>869</v>
      </c>
      <c r="B5" s="154"/>
      <c r="C5" s="154" t="s">
        <v>11</v>
      </c>
      <c r="D5" s="154" t="s">
        <v>12</v>
      </c>
      <c r="E5" s="154" t="s">
        <v>23</v>
      </c>
    </row>
    <row r="6" ht="15" customHeight="1" spans="1:5">
      <c r="A6" s="155" t="s">
        <v>870</v>
      </c>
      <c r="B6" s="154" t="s">
        <v>11</v>
      </c>
      <c r="C6" s="156" t="s">
        <v>871</v>
      </c>
      <c r="D6" s="156" t="s">
        <v>871</v>
      </c>
      <c r="E6" s="156" t="s">
        <v>871</v>
      </c>
    </row>
    <row r="7" ht="15" customHeight="1" spans="1:5">
      <c r="A7" s="157" t="s">
        <v>872</v>
      </c>
      <c r="B7" s="154" t="s">
        <v>12</v>
      </c>
      <c r="C7" s="158" t="s">
        <v>873</v>
      </c>
      <c r="D7" s="158" t="s">
        <v>874</v>
      </c>
      <c r="E7" s="158" t="s">
        <v>874</v>
      </c>
    </row>
    <row r="8" ht="15" customHeight="1" spans="1:5">
      <c r="A8" s="157" t="s">
        <v>875</v>
      </c>
      <c r="B8" s="154" t="s">
        <v>23</v>
      </c>
      <c r="C8" s="158"/>
      <c r="D8" s="158"/>
      <c r="E8" s="158"/>
    </row>
    <row r="9" ht="15" customHeight="1" spans="1:5">
      <c r="A9" s="157" t="s">
        <v>876</v>
      </c>
      <c r="B9" s="154" t="s">
        <v>27</v>
      </c>
      <c r="C9" s="158" t="s">
        <v>877</v>
      </c>
      <c r="D9" s="158" t="s">
        <v>878</v>
      </c>
      <c r="E9" s="158" t="s">
        <v>878</v>
      </c>
    </row>
    <row r="10" ht="15" customHeight="1" spans="1:5">
      <c r="A10" s="157" t="s">
        <v>879</v>
      </c>
      <c r="B10" s="154" t="s">
        <v>32</v>
      </c>
      <c r="C10" s="158"/>
      <c r="D10" s="158"/>
      <c r="E10" s="158"/>
    </row>
    <row r="11" ht="15" customHeight="1" spans="1:5">
      <c r="A11" s="157" t="s">
        <v>880</v>
      </c>
      <c r="B11" s="154" t="s">
        <v>38</v>
      </c>
      <c r="C11" s="158" t="s">
        <v>877</v>
      </c>
      <c r="D11" s="158" t="s">
        <v>878</v>
      </c>
      <c r="E11" s="158" t="s">
        <v>878</v>
      </c>
    </row>
    <row r="12" ht="15" customHeight="1" spans="1:5">
      <c r="A12" s="157" t="s">
        <v>881</v>
      </c>
      <c r="B12" s="154" t="s">
        <v>43</v>
      </c>
      <c r="C12" s="158" t="s">
        <v>882</v>
      </c>
      <c r="D12" s="158" t="s">
        <v>823</v>
      </c>
      <c r="E12" s="158" t="s">
        <v>823</v>
      </c>
    </row>
    <row r="13" ht="15" customHeight="1" spans="1:5">
      <c r="A13" s="157" t="s">
        <v>883</v>
      </c>
      <c r="B13" s="154" t="s">
        <v>48</v>
      </c>
      <c r="C13" s="156" t="s">
        <v>871</v>
      </c>
      <c r="D13" s="156" t="s">
        <v>871</v>
      </c>
      <c r="E13" s="158" t="s">
        <v>823</v>
      </c>
    </row>
    <row r="14" ht="15" customHeight="1" spans="1:5">
      <c r="A14" s="157" t="s">
        <v>884</v>
      </c>
      <c r="B14" s="154" t="s">
        <v>52</v>
      </c>
      <c r="C14" s="156" t="s">
        <v>871</v>
      </c>
      <c r="D14" s="156" t="s">
        <v>871</v>
      </c>
      <c r="E14" s="158"/>
    </row>
    <row r="15" ht="15" customHeight="1" spans="1:5">
      <c r="A15" s="157" t="s">
        <v>885</v>
      </c>
      <c r="B15" s="154" t="s">
        <v>56</v>
      </c>
      <c r="C15" s="156" t="s">
        <v>871</v>
      </c>
      <c r="D15" s="156" t="s">
        <v>871</v>
      </c>
      <c r="E15" s="158"/>
    </row>
    <row r="16" ht="15" customHeight="1" spans="1:5">
      <c r="A16" s="157" t="s">
        <v>886</v>
      </c>
      <c r="B16" s="154" t="s">
        <v>59</v>
      </c>
      <c r="C16" s="156" t="s">
        <v>871</v>
      </c>
      <c r="D16" s="156" t="s">
        <v>871</v>
      </c>
      <c r="E16" s="156" t="s">
        <v>871</v>
      </c>
    </row>
    <row r="17" ht="15" customHeight="1" spans="1:5">
      <c r="A17" s="157" t="s">
        <v>887</v>
      </c>
      <c r="B17" s="154" t="s">
        <v>62</v>
      </c>
      <c r="C17" s="156" t="s">
        <v>871</v>
      </c>
      <c r="D17" s="156" t="s">
        <v>871</v>
      </c>
      <c r="E17" s="158"/>
    </row>
    <row r="18" ht="15" customHeight="1" spans="1:5">
      <c r="A18" s="157" t="s">
        <v>888</v>
      </c>
      <c r="B18" s="154" t="s">
        <v>65</v>
      </c>
      <c r="C18" s="156" t="s">
        <v>871</v>
      </c>
      <c r="D18" s="156" t="s">
        <v>871</v>
      </c>
      <c r="E18" s="158"/>
    </row>
    <row r="19" ht="15" customHeight="1" spans="1:5">
      <c r="A19" s="157" t="s">
        <v>889</v>
      </c>
      <c r="B19" s="154" t="s">
        <v>68</v>
      </c>
      <c r="C19" s="156" t="s">
        <v>871</v>
      </c>
      <c r="D19" s="156" t="s">
        <v>871</v>
      </c>
      <c r="E19" s="158"/>
    </row>
    <row r="20" ht="15" customHeight="1" spans="1:5">
      <c r="A20" s="157" t="s">
        <v>890</v>
      </c>
      <c r="B20" s="154" t="s">
        <v>71</v>
      </c>
      <c r="C20" s="156" t="s">
        <v>871</v>
      </c>
      <c r="D20" s="156" t="s">
        <v>871</v>
      </c>
      <c r="E20" s="158" t="s">
        <v>255</v>
      </c>
    </row>
    <row r="21" ht="15" customHeight="1" spans="1:5">
      <c r="A21" s="157" t="s">
        <v>891</v>
      </c>
      <c r="B21" s="154" t="s">
        <v>74</v>
      </c>
      <c r="C21" s="156" t="s">
        <v>871</v>
      </c>
      <c r="D21" s="156" t="s">
        <v>871</v>
      </c>
      <c r="E21" s="158" t="s">
        <v>892</v>
      </c>
    </row>
    <row r="22" ht="15" customHeight="1" spans="1:5">
      <c r="A22" s="157" t="s">
        <v>893</v>
      </c>
      <c r="B22" s="154" t="s">
        <v>77</v>
      </c>
      <c r="C22" s="156" t="s">
        <v>871</v>
      </c>
      <c r="D22" s="156" t="s">
        <v>871</v>
      </c>
      <c r="E22" s="158"/>
    </row>
    <row r="23" ht="15" customHeight="1" spans="1:5">
      <c r="A23" s="157" t="s">
        <v>894</v>
      </c>
      <c r="B23" s="154" t="s">
        <v>80</v>
      </c>
      <c r="C23" s="156" t="s">
        <v>871</v>
      </c>
      <c r="D23" s="156" t="s">
        <v>871</v>
      </c>
      <c r="E23" s="158" t="s">
        <v>895</v>
      </c>
    </row>
    <row r="24" ht="15" customHeight="1" spans="1:5">
      <c r="A24" s="157" t="s">
        <v>896</v>
      </c>
      <c r="B24" s="154" t="s">
        <v>83</v>
      </c>
      <c r="C24" s="156" t="s">
        <v>871</v>
      </c>
      <c r="D24" s="156" t="s">
        <v>871</v>
      </c>
      <c r="E24" s="158"/>
    </row>
    <row r="25" ht="15" customHeight="1" spans="1:5">
      <c r="A25" s="157" t="s">
        <v>897</v>
      </c>
      <c r="B25" s="154" t="s">
        <v>87</v>
      </c>
      <c r="C25" s="156" t="s">
        <v>871</v>
      </c>
      <c r="D25" s="156" t="s">
        <v>871</v>
      </c>
      <c r="E25" s="158"/>
    </row>
    <row r="26" ht="15" customHeight="1" spans="1:5">
      <c r="A26" s="157" t="s">
        <v>898</v>
      </c>
      <c r="B26" s="154" t="s">
        <v>90</v>
      </c>
      <c r="C26" s="156" t="s">
        <v>871</v>
      </c>
      <c r="D26" s="156" t="s">
        <v>871</v>
      </c>
      <c r="E26" s="158"/>
    </row>
    <row r="27" ht="15" customHeight="1" spans="1:5">
      <c r="A27" s="155" t="s">
        <v>899</v>
      </c>
      <c r="B27" s="154" t="s">
        <v>93</v>
      </c>
      <c r="C27" s="156" t="s">
        <v>871</v>
      </c>
      <c r="D27" s="156" t="s">
        <v>871</v>
      </c>
      <c r="E27" s="158" t="s">
        <v>900</v>
      </c>
    </row>
    <row r="28" ht="15" customHeight="1" spans="1:5">
      <c r="A28" s="157" t="s">
        <v>901</v>
      </c>
      <c r="B28" s="154" t="s">
        <v>96</v>
      </c>
      <c r="C28" s="156" t="s">
        <v>871</v>
      </c>
      <c r="D28" s="156" t="s">
        <v>871</v>
      </c>
      <c r="E28" s="158" t="s">
        <v>900</v>
      </c>
    </row>
    <row r="29" ht="15" customHeight="1" spans="1:5">
      <c r="A29" s="157" t="s">
        <v>902</v>
      </c>
      <c r="B29" s="154" t="s">
        <v>100</v>
      </c>
      <c r="C29" s="156" t="s">
        <v>871</v>
      </c>
      <c r="D29" s="156" t="s">
        <v>871</v>
      </c>
      <c r="E29" s="158"/>
    </row>
    <row r="30" ht="41.25" customHeight="1" spans="1:5">
      <c r="A30" s="150" t="s">
        <v>903</v>
      </c>
      <c r="B30" s="150"/>
      <c r="C30" s="150"/>
      <c r="D30" s="150"/>
      <c r="E30" s="150"/>
    </row>
    <row r="31" ht="21" customHeight="1" spans="1:5">
      <c r="A31" s="150" t="s">
        <v>904</v>
      </c>
      <c r="B31" s="150"/>
      <c r="C31" s="150"/>
      <c r="D31" s="150"/>
      <c r="E31" s="150"/>
    </row>
    <row r="33" spans="3:3">
      <c r="C33" s="159" t="s">
        <v>905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M24" sqref="M24"/>
    </sheetView>
  </sheetViews>
  <sheetFormatPr defaultColWidth="9" defaultRowHeight="13.5" outlineLevelCol="4"/>
  <cols>
    <col min="1" max="1" width="43.75" style="110" customWidth="1"/>
    <col min="2" max="2" width="11" style="110" customWidth="1"/>
    <col min="3" max="5" width="16.25" style="110" customWidth="1"/>
    <col min="6" max="16384" width="9" style="110"/>
  </cols>
  <sheetData>
    <row r="1" s="110" customFormat="1" ht="25.5" spans="2:2">
      <c r="B1" s="144" t="s">
        <v>906</v>
      </c>
    </row>
    <row r="2" s="110" customFormat="1" ht="14.25" spans="5:5">
      <c r="E2" s="145" t="s">
        <v>907</v>
      </c>
    </row>
    <row r="3" s="110" customFormat="1" ht="14.25" spans="1:5">
      <c r="A3" s="145" t="s">
        <v>2</v>
      </c>
      <c r="E3" s="145" t="s">
        <v>3</v>
      </c>
    </row>
    <row r="4" s="110" customFormat="1" ht="15" customHeight="1" spans="1:5">
      <c r="A4" s="146" t="s">
        <v>865</v>
      </c>
      <c r="B4" s="146" t="s">
        <v>7</v>
      </c>
      <c r="C4" s="146" t="s">
        <v>866</v>
      </c>
      <c r="D4" s="146" t="s">
        <v>867</v>
      </c>
      <c r="E4" s="146" t="s">
        <v>868</v>
      </c>
    </row>
    <row r="5" s="110" customFormat="1" ht="15" customHeight="1" spans="1:5">
      <c r="A5" s="147" t="s">
        <v>869</v>
      </c>
      <c r="B5" s="148"/>
      <c r="C5" s="148" t="s">
        <v>11</v>
      </c>
      <c r="D5" s="148" t="s">
        <v>12</v>
      </c>
      <c r="E5" s="148" t="s">
        <v>23</v>
      </c>
    </row>
    <row r="6" s="110" customFormat="1" ht="15" customHeight="1" spans="1:5">
      <c r="A6" s="147" t="s">
        <v>908</v>
      </c>
      <c r="B6" s="148" t="s">
        <v>11</v>
      </c>
      <c r="C6" s="148" t="s">
        <v>871</v>
      </c>
      <c r="D6" s="148" t="s">
        <v>871</v>
      </c>
      <c r="E6" s="148" t="s">
        <v>871</v>
      </c>
    </row>
    <row r="7" s="110" customFormat="1" ht="15" customHeight="1" spans="1:5">
      <c r="A7" s="147" t="s">
        <v>872</v>
      </c>
      <c r="B7" s="148" t="s">
        <v>12</v>
      </c>
      <c r="C7" s="149" t="s">
        <v>873</v>
      </c>
      <c r="D7" s="149" t="s">
        <v>874</v>
      </c>
      <c r="E7" s="149" t="s">
        <v>874</v>
      </c>
    </row>
    <row r="8" s="110" customFormat="1" ht="15" customHeight="1" spans="1:5">
      <c r="A8" s="147" t="s">
        <v>875</v>
      </c>
      <c r="B8" s="148" t="s">
        <v>23</v>
      </c>
      <c r="C8" s="149"/>
      <c r="D8" s="149"/>
      <c r="E8" s="149"/>
    </row>
    <row r="9" s="110" customFormat="1" ht="15" customHeight="1" spans="1:5">
      <c r="A9" s="147" t="s">
        <v>876</v>
      </c>
      <c r="B9" s="148" t="s">
        <v>27</v>
      </c>
      <c r="C9" s="149" t="s">
        <v>877</v>
      </c>
      <c r="D9" s="149" t="s">
        <v>878</v>
      </c>
      <c r="E9" s="149" t="s">
        <v>878</v>
      </c>
    </row>
    <row r="10" s="110" customFormat="1" ht="15" customHeight="1" spans="1:5">
      <c r="A10" s="147" t="s">
        <v>879</v>
      </c>
      <c r="B10" s="148" t="s">
        <v>32</v>
      </c>
      <c r="C10" s="149"/>
      <c r="D10" s="149"/>
      <c r="E10" s="149"/>
    </row>
    <row r="11" s="110" customFormat="1" ht="15" customHeight="1" spans="1:5">
      <c r="A11" s="147" t="s">
        <v>880</v>
      </c>
      <c r="B11" s="148" t="s">
        <v>38</v>
      </c>
      <c r="C11" s="149" t="s">
        <v>877</v>
      </c>
      <c r="D11" s="149" t="s">
        <v>878</v>
      </c>
      <c r="E11" s="149" t="s">
        <v>878</v>
      </c>
    </row>
    <row r="12" s="110" customFormat="1" ht="15" customHeight="1" spans="1:5">
      <c r="A12" s="147" t="s">
        <v>881</v>
      </c>
      <c r="B12" s="148" t="s">
        <v>43</v>
      </c>
      <c r="C12" s="149" t="s">
        <v>882</v>
      </c>
      <c r="D12" s="149" t="s">
        <v>823</v>
      </c>
      <c r="E12" s="149" t="s">
        <v>823</v>
      </c>
    </row>
    <row r="13" s="110" customFormat="1" ht="15" customHeight="1" spans="1:5">
      <c r="A13" s="147" t="s">
        <v>883</v>
      </c>
      <c r="B13" s="148" t="s">
        <v>48</v>
      </c>
      <c r="C13" s="148" t="s">
        <v>871</v>
      </c>
      <c r="D13" s="148" t="s">
        <v>871</v>
      </c>
      <c r="E13" s="149" t="s">
        <v>823</v>
      </c>
    </row>
    <row r="14" s="110" customFormat="1" ht="15" customHeight="1" spans="1:5">
      <c r="A14" s="147" t="s">
        <v>884</v>
      </c>
      <c r="B14" s="148" t="s">
        <v>52</v>
      </c>
      <c r="C14" s="148" t="s">
        <v>871</v>
      </c>
      <c r="D14" s="148" t="s">
        <v>871</v>
      </c>
      <c r="E14" s="149"/>
    </row>
    <row r="15" s="110" customFormat="1" ht="15" customHeight="1" spans="1:5">
      <c r="A15" s="147" t="s">
        <v>885</v>
      </c>
      <c r="B15" s="148" t="s">
        <v>56</v>
      </c>
      <c r="C15" s="148" t="s">
        <v>871</v>
      </c>
      <c r="D15" s="148" t="s">
        <v>871</v>
      </c>
      <c r="E15" s="149"/>
    </row>
    <row r="16" s="110" customFormat="1" ht="48" customHeight="1" spans="1:5">
      <c r="A16" s="150" t="s">
        <v>909</v>
      </c>
      <c r="B16" s="150"/>
      <c r="C16" s="150"/>
      <c r="D16" s="150"/>
      <c r="E16" s="150"/>
    </row>
    <row r="18" s="110" customFormat="1" spans="2:2">
      <c r="B18" s="151" t="s">
        <v>905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M24" sqref="M24"/>
    </sheetView>
  </sheetViews>
  <sheetFormatPr defaultColWidth="9" defaultRowHeight="13.5"/>
  <cols>
    <col min="1" max="2" width="9" style="110"/>
    <col min="3" max="3" width="10.375" style="110" customWidth="1"/>
    <col min="4" max="4" width="11.875" style="110" customWidth="1"/>
    <col min="5" max="5" width="8.875" style="110" customWidth="1"/>
    <col min="6" max="9" width="10.375" style="110" customWidth="1"/>
    <col min="10" max="10" width="7.375" style="110" customWidth="1"/>
    <col min="11" max="11" width="6.375" style="110" customWidth="1"/>
    <col min="12" max="13" width="5.125" style="110" customWidth="1"/>
    <col min="14" max="15" width="10.375" style="110" customWidth="1"/>
    <col min="16" max="16" width="9" style="110"/>
    <col min="17" max="17" width="11.5" style="110" customWidth="1"/>
    <col min="18" max="19" width="10.375" style="110" customWidth="1"/>
    <col min="20" max="16384" width="9" style="110"/>
  </cols>
  <sheetData>
    <row r="1" s="110" customFormat="1" ht="27" spans="1:21">
      <c r="A1" s="111" t="s">
        <v>910</v>
      </c>
      <c r="B1" s="111"/>
      <c r="C1" s="111"/>
      <c r="D1" s="111"/>
      <c r="E1" s="111"/>
      <c r="F1" s="111"/>
      <c r="G1" s="111"/>
      <c r="H1" s="111"/>
      <c r="I1" s="111"/>
      <c r="J1" s="111"/>
      <c r="K1" s="111"/>
      <c r="L1" s="111"/>
      <c r="M1" s="111"/>
      <c r="N1" s="128"/>
      <c r="O1" s="111"/>
      <c r="P1" s="111"/>
      <c r="Q1" s="111"/>
      <c r="R1" s="111"/>
      <c r="S1" s="111"/>
      <c r="T1" s="111"/>
      <c r="U1" s="111"/>
    </row>
    <row r="2" s="110" customFormat="1" ht="14.25" spans="1:21">
      <c r="A2" s="112"/>
      <c r="B2" s="112"/>
      <c r="C2" s="112"/>
      <c r="D2" s="112"/>
      <c r="E2" s="112"/>
      <c r="F2" s="112"/>
      <c r="G2" s="112"/>
      <c r="H2" s="112"/>
      <c r="I2" s="112"/>
      <c r="J2" s="112"/>
      <c r="K2" s="112"/>
      <c r="L2" s="112"/>
      <c r="M2" s="112"/>
      <c r="N2" s="129"/>
      <c r="O2" s="114"/>
      <c r="P2" s="114"/>
      <c r="Q2" s="114"/>
      <c r="R2" s="114"/>
      <c r="S2" s="114"/>
      <c r="T2" s="114"/>
      <c r="U2" s="138" t="s">
        <v>911</v>
      </c>
    </row>
    <row r="3" s="110" customFormat="1" ht="14.25" spans="1:21">
      <c r="A3" s="113" t="s">
        <v>912</v>
      </c>
      <c r="B3" s="114" t="s">
        <v>913</v>
      </c>
      <c r="C3" s="114"/>
      <c r="D3" s="114"/>
      <c r="E3" s="113"/>
      <c r="F3" s="115"/>
      <c r="G3" s="112"/>
      <c r="H3" s="112"/>
      <c r="I3" s="112"/>
      <c r="J3" s="112"/>
      <c r="K3" s="112"/>
      <c r="L3" s="112"/>
      <c r="M3" s="112"/>
      <c r="N3" s="129"/>
      <c r="O3" s="114"/>
      <c r="P3" s="114"/>
      <c r="Q3" s="114"/>
      <c r="R3" s="114"/>
      <c r="S3" s="114"/>
      <c r="T3" s="114"/>
      <c r="U3" s="138" t="s">
        <v>3</v>
      </c>
    </row>
    <row r="4" s="110" customFormat="1" ht="24" customHeight="1" spans="1:21">
      <c r="A4" s="116" t="s">
        <v>6</v>
      </c>
      <c r="B4" s="116" t="s">
        <v>7</v>
      </c>
      <c r="C4" s="117" t="s">
        <v>914</v>
      </c>
      <c r="D4" s="118" t="s">
        <v>915</v>
      </c>
      <c r="E4" s="116" t="s">
        <v>916</v>
      </c>
      <c r="F4" s="119" t="s">
        <v>917</v>
      </c>
      <c r="G4" s="120"/>
      <c r="H4" s="120"/>
      <c r="I4" s="120"/>
      <c r="J4" s="120"/>
      <c r="K4" s="120"/>
      <c r="L4" s="120"/>
      <c r="M4" s="120"/>
      <c r="N4" s="130"/>
      <c r="O4" s="131"/>
      <c r="P4" s="132" t="s">
        <v>918</v>
      </c>
      <c r="Q4" s="116" t="s">
        <v>919</v>
      </c>
      <c r="R4" s="117" t="s">
        <v>920</v>
      </c>
      <c r="S4" s="139"/>
      <c r="T4" s="140" t="s">
        <v>921</v>
      </c>
      <c r="U4" s="139"/>
    </row>
    <row r="5" s="110" customFormat="1" ht="51" customHeight="1" spans="1:21">
      <c r="A5" s="116"/>
      <c r="B5" s="116"/>
      <c r="C5" s="121"/>
      <c r="D5" s="118"/>
      <c r="E5" s="116"/>
      <c r="F5" s="122" t="s">
        <v>141</v>
      </c>
      <c r="G5" s="122"/>
      <c r="H5" s="122" t="s">
        <v>922</v>
      </c>
      <c r="I5" s="122"/>
      <c r="J5" s="133" t="s">
        <v>923</v>
      </c>
      <c r="K5" s="134"/>
      <c r="L5" s="135" t="s">
        <v>924</v>
      </c>
      <c r="M5" s="135"/>
      <c r="N5" s="136" t="s">
        <v>925</v>
      </c>
      <c r="O5" s="136"/>
      <c r="P5" s="132"/>
      <c r="Q5" s="116"/>
      <c r="R5" s="123"/>
      <c r="S5" s="141"/>
      <c r="T5" s="142"/>
      <c r="U5" s="141"/>
    </row>
    <row r="6" s="110" customFormat="1" ht="24" customHeight="1" spans="1:21">
      <c r="A6" s="116"/>
      <c r="B6" s="116"/>
      <c r="C6" s="123"/>
      <c r="D6" s="118"/>
      <c r="E6" s="116"/>
      <c r="F6" s="122" t="s">
        <v>926</v>
      </c>
      <c r="G6" s="124" t="s">
        <v>927</v>
      </c>
      <c r="H6" s="122" t="s">
        <v>926</v>
      </c>
      <c r="I6" s="124" t="s">
        <v>927</v>
      </c>
      <c r="J6" s="122" t="s">
        <v>926</v>
      </c>
      <c r="K6" s="124" t="s">
        <v>927</v>
      </c>
      <c r="L6" s="122" t="s">
        <v>926</v>
      </c>
      <c r="M6" s="124" t="s">
        <v>927</v>
      </c>
      <c r="N6" s="122" t="s">
        <v>926</v>
      </c>
      <c r="O6" s="124" t="s">
        <v>927</v>
      </c>
      <c r="P6" s="132"/>
      <c r="Q6" s="116"/>
      <c r="R6" s="122" t="s">
        <v>926</v>
      </c>
      <c r="S6" s="143" t="s">
        <v>927</v>
      </c>
      <c r="T6" s="122" t="s">
        <v>926</v>
      </c>
      <c r="U6" s="124" t="s">
        <v>927</v>
      </c>
    </row>
    <row r="7" s="110" customFormat="1" ht="24" customHeight="1" spans="1:21">
      <c r="A7" s="116" t="s">
        <v>10</v>
      </c>
      <c r="B7" s="116"/>
      <c r="C7" s="116">
        <v>1</v>
      </c>
      <c r="D7" s="124" t="s">
        <v>12</v>
      </c>
      <c r="E7" s="116">
        <v>3</v>
      </c>
      <c r="F7" s="116">
        <v>4</v>
      </c>
      <c r="G7" s="124" t="s">
        <v>32</v>
      </c>
      <c r="H7" s="116">
        <v>6</v>
      </c>
      <c r="I7" s="116">
        <v>7</v>
      </c>
      <c r="J7" s="124" t="s">
        <v>48</v>
      </c>
      <c r="K7" s="116">
        <v>9</v>
      </c>
      <c r="L7" s="116">
        <v>10</v>
      </c>
      <c r="M7" s="124" t="s">
        <v>59</v>
      </c>
      <c r="N7" s="116">
        <v>12</v>
      </c>
      <c r="O7" s="116">
        <v>13</v>
      </c>
      <c r="P7" s="124" t="s">
        <v>68</v>
      </c>
      <c r="Q7" s="116">
        <v>15</v>
      </c>
      <c r="R7" s="116">
        <v>16</v>
      </c>
      <c r="S7" s="124" t="s">
        <v>77</v>
      </c>
      <c r="T7" s="116">
        <v>18</v>
      </c>
      <c r="U7" s="116">
        <v>19</v>
      </c>
    </row>
    <row r="8" s="110" customFormat="1" ht="24" customHeight="1" spans="1:21">
      <c r="A8" s="125" t="s">
        <v>146</v>
      </c>
      <c r="B8" s="116">
        <v>1</v>
      </c>
      <c r="C8" s="126">
        <f>E8+G8+P8+Q8+S8+U8</f>
        <v>96563.74</v>
      </c>
      <c r="D8" s="126">
        <f>E8+F8+P8+Q8+R8+T8</f>
        <v>118374.07</v>
      </c>
      <c r="E8" s="126">
        <v>3152.16</v>
      </c>
      <c r="F8" s="126">
        <f>H8+J8+L8+N8</f>
        <v>55569.89</v>
      </c>
      <c r="G8" s="126">
        <f>I8+K8+M8+O8</f>
        <v>34206.34</v>
      </c>
      <c r="H8" s="126">
        <v>44097.61</v>
      </c>
      <c r="I8" s="126">
        <v>30547.34</v>
      </c>
      <c r="J8" s="126">
        <v>85.33</v>
      </c>
      <c r="K8" s="126">
        <v>0</v>
      </c>
      <c r="L8" s="126">
        <v>0</v>
      </c>
      <c r="M8" s="126">
        <v>0</v>
      </c>
      <c r="N8" s="126">
        <v>11386.95</v>
      </c>
      <c r="O8" s="137">
        <v>3659</v>
      </c>
      <c r="P8" s="137"/>
      <c r="Q8" s="137">
        <v>53351.56</v>
      </c>
      <c r="R8" s="137">
        <v>6300.46</v>
      </c>
      <c r="S8" s="137">
        <v>5853.68</v>
      </c>
      <c r="T8" s="137">
        <v>0</v>
      </c>
      <c r="U8" s="137">
        <v>0</v>
      </c>
    </row>
    <row r="9" s="110" customFormat="1" ht="33" customHeight="1" spans="1:21">
      <c r="A9" s="127" t="s">
        <v>928</v>
      </c>
      <c r="B9" s="127"/>
      <c r="C9" s="127"/>
      <c r="D9" s="127"/>
      <c r="E9" s="127"/>
      <c r="F9" s="127"/>
      <c r="G9" s="127"/>
      <c r="H9" s="127"/>
      <c r="I9" s="127"/>
      <c r="J9" s="127"/>
      <c r="K9" s="127"/>
      <c r="L9" s="127"/>
      <c r="M9" s="127"/>
      <c r="N9" s="127"/>
      <c r="O9" s="127"/>
      <c r="P9" s="127"/>
      <c r="Q9" s="127"/>
      <c r="R9" s="127"/>
      <c r="S9" s="127"/>
      <c r="T9" s="127"/>
      <c r="U9" s="12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workbookViewId="0">
      <selection activeCell="D5" sqref="D5"/>
    </sheetView>
  </sheetViews>
  <sheetFormatPr defaultColWidth="9" defaultRowHeight="13.5" outlineLevelCol="6"/>
  <cols>
    <col min="1" max="1" width="20.6333333333333" style="87" customWidth="1"/>
    <col min="2" max="2" width="16" style="87" customWidth="1"/>
    <col min="3" max="3" width="28" style="87" customWidth="1"/>
    <col min="4" max="4" width="150.125" style="87" customWidth="1"/>
    <col min="5" max="16384" width="9" style="87"/>
  </cols>
  <sheetData>
    <row r="1" s="87" customFormat="1" spans="1:1">
      <c r="A1" s="87" t="s">
        <v>929</v>
      </c>
    </row>
    <row r="2" s="87" customFormat="1" ht="29.5" customHeight="1" spans="1:4">
      <c r="A2" s="89" t="s">
        <v>930</v>
      </c>
      <c r="B2" s="90"/>
      <c r="C2" s="90"/>
      <c r="D2" s="90"/>
    </row>
    <row r="3" s="88" customFormat="1" ht="35" customHeight="1" spans="1:7">
      <c r="A3" s="91" t="s">
        <v>931</v>
      </c>
      <c r="B3" s="91"/>
      <c r="C3" s="92"/>
      <c r="D3" s="93" t="s">
        <v>932</v>
      </c>
      <c r="E3" s="94"/>
      <c r="F3" s="94"/>
      <c r="G3" s="95"/>
    </row>
    <row r="4" s="87" customFormat="1" ht="89" customHeight="1" spans="1:4">
      <c r="A4" s="96" t="s">
        <v>933</v>
      </c>
      <c r="B4" s="97" t="s">
        <v>934</v>
      </c>
      <c r="C4" s="98"/>
      <c r="D4" s="99" t="s">
        <v>935</v>
      </c>
    </row>
    <row r="5" s="87" customFormat="1" ht="73" customHeight="1" spans="1:5">
      <c r="A5" s="100"/>
      <c r="B5" s="97" t="s">
        <v>936</v>
      </c>
      <c r="C5" s="98"/>
      <c r="D5" s="101" t="s">
        <v>937</v>
      </c>
      <c r="E5" s="102"/>
    </row>
    <row r="6" s="87" customFormat="1" ht="51" customHeight="1" spans="1:4">
      <c r="A6" s="100"/>
      <c r="B6" s="97" t="s">
        <v>938</v>
      </c>
      <c r="C6" s="98"/>
      <c r="D6" s="103" t="s">
        <v>939</v>
      </c>
    </row>
    <row r="7" s="87" customFormat="1" ht="51" customHeight="1" spans="1:4">
      <c r="A7" s="100"/>
      <c r="B7" s="97" t="s">
        <v>940</v>
      </c>
      <c r="C7" s="98"/>
      <c r="D7" s="101" t="s">
        <v>941</v>
      </c>
    </row>
    <row r="8" s="87" customFormat="1" ht="93" customHeight="1" spans="1:4">
      <c r="A8" s="104"/>
      <c r="B8" s="97" t="s">
        <v>942</v>
      </c>
      <c r="C8" s="98"/>
      <c r="D8" s="105" t="s">
        <v>943</v>
      </c>
    </row>
    <row r="9" s="87" customFormat="1" ht="57" customHeight="1" spans="1:4">
      <c r="A9" s="96" t="s">
        <v>944</v>
      </c>
      <c r="B9" s="97" t="s">
        <v>945</v>
      </c>
      <c r="C9" s="98"/>
      <c r="D9" s="101" t="s">
        <v>946</v>
      </c>
    </row>
    <row r="10" s="87" customFormat="1" ht="57" customHeight="1" spans="1:4">
      <c r="A10" s="100"/>
      <c r="B10" s="96" t="s">
        <v>947</v>
      </c>
      <c r="C10" s="106" t="s">
        <v>948</v>
      </c>
      <c r="D10" s="101" t="s">
        <v>949</v>
      </c>
    </row>
    <row r="11" s="87" customFormat="1" ht="57" customHeight="1" spans="1:4">
      <c r="A11" s="104"/>
      <c r="B11" s="104"/>
      <c r="C11" s="106" t="s">
        <v>950</v>
      </c>
      <c r="D11" s="101" t="s">
        <v>951</v>
      </c>
    </row>
    <row r="12" s="87" customFormat="1" ht="60" customHeight="1" spans="1:4">
      <c r="A12" s="97" t="s">
        <v>952</v>
      </c>
      <c r="B12" s="107"/>
      <c r="C12" s="98"/>
      <c r="D12" s="103" t="s">
        <v>953</v>
      </c>
    </row>
    <row r="13" s="87" customFormat="1" ht="60" customHeight="1" spans="1:4">
      <c r="A13" s="97" t="s">
        <v>954</v>
      </c>
      <c r="B13" s="107"/>
      <c r="C13" s="98"/>
      <c r="D13" s="103" t="s">
        <v>955</v>
      </c>
    </row>
    <row r="14" s="87" customFormat="1" ht="60" customHeight="1" spans="1:4">
      <c r="A14" s="97" t="s">
        <v>956</v>
      </c>
      <c r="B14" s="107"/>
      <c r="C14" s="98"/>
      <c r="D14" s="101" t="s">
        <v>957</v>
      </c>
    </row>
    <row r="15" s="87" customFormat="1" ht="60" customHeight="1" spans="1:4">
      <c r="A15" s="97" t="s">
        <v>958</v>
      </c>
      <c r="B15" s="107"/>
      <c r="C15" s="98"/>
      <c r="D15" s="103" t="s">
        <v>959</v>
      </c>
    </row>
    <row r="16" s="87" customFormat="1" ht="60" customHeight="1" spans="1:4">
      <c r="A16" s="97" t="s">
        <v>960</v>
      </c>
      <c r="B16" s="107"/>
      <c r="C16" s="98"/>
      <c r="D16" s="108" t="s">
        <v>961</v>
      </c>
    </row>
    <row r="18" s="87" customFormat="1" ht="28" customHeight="1" spans="1:4">
      <c r="A18" s="109"/>
      <c r="B18" s="109"/>
      <c r="C18" s="109"/>
      <c r="D18" s="109"/>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8"/>
  <sheetViews>
    <sheetView topLeftCell="A23" workbookViewId="0">
      <selection activeCell="D37" sqref="D37"/>
    </sheetView>
  </sheetViews>
  <sheetFormatPr defaultColWidth="9" defaultRowHeight="13.5"/>
  <cols>
    <col min="1" max="3" width="9" style="77"/>
    <col min="4" max="4" width="16.625" style="77" customWidth="1"/>
    <col min="5" max="6" width="9.625" style="77"/>
    <col min="7" max="12" width="9" style="77"/>
    <col min="13" max="13" width="33" style="77" customWidth="1"/>
    <col min="14" max="16384" width="9" style="77"/>
  </cols>
  <sheetData>
    <row r="1" s="77" customFormat="1" ht="36" customHeight="1" spans="1:1">
      <c r="A1" s="77" t="s">
        <v>962</v>
      </c>
    </row>
    <row r="2" s="77" customFormat="1" ht="28.5" spans="1:12">
      <c r="A2" s="42" t="s">
        <v>963</v>
      </c>
      <c r="B2" s="42"/>
      <c r="C2" s="42"/>
      <c r="D2" s="42"/>
      <c r="E2" s="42"/>
      <c r="F2" s="42"/>
      <c r="G2" s="42"/>
      <c r="H2" s="42"/>
      <c r="I2" s="42"/>
      <c r="J2" s="42"/>
      <c r="K2" s="42"/>
      <c r="L2" s="42"/>
    </row>
    <row r="3" s="77" customFormat="1" ht="15.75" spans="1:12">
      <c r="A3" s="78" t="s">
        <v>964</v>
      </c>
      <c r="B3" s="78"/>
      <c r="C3" s="78"/>
      <c r="D3" s="78"/>
      <c r="E3" s="78"/>
      <c r="F3" s="78"/>
      <c r="G3" s="78"/>
      <c r="H3" s="78"/>
      <c r="I3" s="78"/>
      <c r="J3" s="78"/>
      <c r="K3" s="78"/>
      <c r="L3" s="78"/>
    </row>
    <row r="4" s="77" customFormat="1" ht="22" customHeight="1" spans="1:13">
      <c r="A4" s="79" t="s">
        <v>965</v>
      </c>
      <c r="B4" s="79"/>
      <c r="C4" s="79"/>
      <c r="D4" s="79"/>
      <c r="E4" s="79"/>
      <c r="F4" s="79"/>
      <c r="G4" s="79"/>
      <c r="H4" s="79"/>
      <c r="I4" s="79"/>
      <c r="J4" s="79"/>
      <c r="K4" s="79"/>
      <c r="L4" s="79"/>
      <c r="M4" s="85"/>
    </row>
    <row r="5" s="77" customFormat="1" ht="15.9" customHeight="1" spans="1:13">
      <c r="A5" s="45" t="s">
        <v>966</v>
      </c>
      <c r="B5" s="45"/>
      <c r="C5" s="45"/>
      <c r="D5" s="80" t="s">
        <v>913</v>
      </c>
      <c r="E5" s="81"/>
      <c r="F5" s="81"/>
      <c r="G5" s="81"/>
      <c r="H5" s="81"/>
      <c r="I5" s="81"/>
      <c r="J5" s="81"/>
      <c r="K5" s="81"/>
      <c r="L5" s="81"/>
      <c r="M5" s="85"/>
    </row>
    <row r="6" s="77" customFormat="1" ht="166" customHeight="1" spans="1:13">
      <c r="A6" s="45" t="s">
        <v>967</v>
      </c>
      <c r="B6" s="45"/>
      <c r="C6" s="45"/>
      <c r="D6" s="6" t="s">
        <v>968</v>
      </c>
      <c r="E6" s="6"/>
      <c r="F6" s="45" t="s">
        <v>969</v>
      </c>
      <c r="G6" s="5" t="s">
        <v>970</v>
      </c>
      <c r="H6" s="6"/>
      <c r="I6" s="6"/>
      <c r="J6" s="6"/>
      <c r="K6" s="6"/>
      <c r="L6" s="6"/>
      <c r="M6" s="85"/>
    </row>
    <row r="7" s="77" customFormat="1" ht="27.9" customHeight="1" spans="1:13">
      <c r="A7" s="49" t="s">
        <v>971</v>
      </c>
      <c r="B7" s="50"/>
      <c r="C7" s="51"/>
      <c r="D7" s="45" t="s">
        <v>972</v>
      </c>
      <c r="E7" s="45" t="s">
        <v>973</v>
      </c>
      <c r="F7" s="45" t="s">
        <v>974</v>
      </c>
      <c r="G7" s="45" t="s">
        <v>975</v>
      </c>
      <c r="H7" s="45"/>
      <c r="I7" s="45" t="s">
        <v>976</v>
      </c>
      <c r="J7" s="45"/>
      <c r="K7" s="45" t="s">
        <v>977</v>
      </c>
      <c r="L7" s="45" t="s">
        <v>978</v>
      </c>
      <c r="M7" s="85"/>
    </row>
    <row r="8" s="77" customFormat="1" ht="27.9" customHeight="1" spans="1:13">
      <c r="A8" s="52"/>
      <c r="B8" s="53"/>
      <c r="C8" s="54"/>
      <c r="D8" s="60" t="s">
        <v>979</v>
      </c>
      <c r="E8" s="82">
        <f>SUM(E9:E11)</f>
        <v>64802.153466</v>
      </c>
      <c r="F8" s="82">
        <f>SUM(F9:F11)</f>
        <v>77232.580033</v>
      </c>
      <c r="G8" s="83">
        <v>77232.58</v>
      </c>
      <c r="H8" s="83"/>
      <c r="I8" s="83">
        <v>10</v>
      </c>
      <c r="J8" s="83"/>
      <c r="K8" s="86">
        <v>1</v>
      </c>
      <c r="L8" s="83">
        <v>10</v>
      </c>
      <c r="M8" s="85"/>
    </row>
    <row r="9" s="77" customFormat="1" ht="15.9" customHeight="1" spans="1:13">
      <c r="A9" s="52"/>
      <c r="B9" s="53"/>
      <c r="C9" s="54"/>
      <c r="D9" s="45" t="s">
        <v>333</v>
      </c>
      <c r="E9" s="82">
        <v>52733.483466</v>
      </c>
      <c r="F9" s="82">
        <v>53299.180033</v>
      </c>
      <c r="G9" s="83">
        <v>53299.18</v>
      </c>
      <c r="H9" s="83"/>
      <c r="I9" s="83" t="s">
        <v>871</v>
      </c>
      <c r="J9" s="83"/>
      <c r="K9" s="83" t="s">
        <v>871</v>
      </c>
      <c r="L9" s="83" t="s">
        <v>871</v>
      </c>
      <c r="M9" s="85"/>
    </row>
    <row r="10" s="77" customFormat="1" ht="15.9" customHeight="1" spans="1:12">
      <c r="A10" s="52"/>
      <c r="B10" s="53"/>
      <c r="C10" s="54"/>
      <c r="D10" s="45" t="s">
        <v>334</v>
      </c>
      <c r="E10" s="82">
        <v>11982.33</v>
      </c>
      <c r="F10" s="82">
        <v>21090.19</v>
      </c>
      <c r="G10" s="83">
        <v>21090.19</v>
      </c>
      <c r="H10" s="83"/>
      <c r="I10" s="83" t="s">
        <v>871</v>
      </c>
      <c r="J10" s="83"/>
      <c r="K10" s="83" t="s">
        <v>871</v>
      </c>
      <c r="L10" s="83" t="s">
        <v>871</v>
      </c>
    </row>
    <row r="11" s="77" customFormat="1" ht="15.9" customHeight="1" spans="1:12">
      <c r="A11" s="57"/>
      <c r="B11" s="58"/>
      <c r="C11" s="59"/>
      <c r="D11" s="45" t="s">
        <v>980</v>
      </c>
      <c r="E11" s="83">
        <v>86.34</v>
      </c>
      <c r="F11" s="83">
        <v>2843.21</v>
      </c>
      <c r="G11" s="83">
        <v>2843.21</v>
      </c>
      <c r="H11" s="83"/>
      <c r="I11" s="83" t="s">
        <v>871</v>
      </c>
      <c r="J11" s="83"/>
      <c r="K11" s="83" t="s">
        <v>871</v>
      </c>
      <c r="L11" s="83" t="s">
        <v>871</v>
      </c>
    </row>
    <row r="12" s="77" customFormat="1" ht="15.9" customHeight="1" spans="1:12">
      <c r="A12" s="45" t="s">
        <v>981</v>
      </c>
      <c r="B12" s="45" t="s">
        <v>982</v>
      </c>
      <c r="C12" s="45"/>
      <c r="D12" s="45"/>
      <c r="E12" s="45"/>
      <c r="F12" s="45" t="s">
        <v>983</v>
      </c>
      <c r="G12" s="45"/>
      <c r="H12" s="45"/>
      <c r="I12" s="45"/>
      <c r="J12" s="45"/>
      <c r="K12" s="45"/>
      <c r="L12" s="45"/>
    </row>
    <row r="13" s="77" customFormat="1" ht="291" customHeight="1" spans="1:12">
      <c r="A13" s="45"/>
      <c r="B13" s="61" t="s">
        <v>984</v>
      </c>
      <c r="C13" s="61"/>
      <c r="D13" s="61"/>
      <c r="E13" s="61"/>
      <c r="F13" s="61" t="s">
        <v>985</v>
      </c>
      <c r="G13" s="61"/>
      <c r="H13" s="61"/>
      <c r="I13" s="61"/>
      <c r="J13" s="61"/>
      <c r="K13" s="61"/>
      <c r="L13" s="61"/>
    </row>
    <row r="14" s="77" customFormat="1" ht="27.9" customHeight="1" spans="1:12">
      <c r="A14" s="62" t="s">
        <v>986</v>
      </c>
      <c r="B14" s="45" t="s">
        <v>987</v>
      </c>
      <c r="C14" s="45" t="s">
        <v>988</v>
      </c>
      <c r="D14" s="45" t="s">
        <v>989</v>
      </c>
      <c r="E14" s="45" t="s">
        <v>990</v>
      </c>
      <c r="F14" s="45" t="s">
        <v>991</v>
      </c>
      <c r="G14" s="45" t="s">
        <v>976</v>
      </c>
      <c r="H14" s="45" t="s">
        <v>978</v>
      </c>
      <c r="I14" s="45"/>
      <c r="J14" s="45" t="s">
        <v>992</v>
      </c>
      <c r="K14" s="45"/>
      <c r="L14" s="45"/>
    </row>
    <row r="15" s="77" customFormat="1" ht="15.9" customHeight="1" spans="1:12">
      <c r="A15" s="63"/>
      <c r="B15" s="62" t="s">
        <v>993</v>
      </c>
      <c r="C15" s="45" t="s">
        <v>994</v>
      </c>
      <c r="D15" s="60" t="s">
        <v>995</v>
      </c>
      <c r="E15" s="48" t="s">
        <v>996</v>
      </c>
      <c r="F15" s="48" t="s">
        <v>996</v>
      </c>
      <c r="G15" s="48">
        <v>4</v>
      </c>
      <c r="H15" s="39">
        <v>4</v>
      </c>
      <c r="I15" s="41"/>
      <c r="J15" s="83"/>
      <c r="K15" s="83"/>
      <c r="L15" s="83"/>
    </row>
    <row r="16" s="77" customFormat="1" ht="15.9" customHeight="1" spans="1:12">
      <c r="A16" s="63"/>
      <c r="B16" s="63"/>
      <c r="C16" s="45"/>
      <c r="D16" s="60" t="s">
        <v>995</v>
      </c>
      <c r="E16" s="48" t="s">
        <v>997</v>
      </c>
      <c r="F16" s="48" t="s">
        <v>997</v>
      </c>
      <c r="G16" s="48">
        <v>4</v>
      </c>
      <c r="H16" s="39">
        <v>4</v>
      </c>
      <c r="I16" s="41"/>
      <c r="J16" s="83"/>
      <c r="K16" s="83"/>
      <c r="L16" s="83"/>
    </row>
    <row r="17" s="77" customFormat="1" ht="15.9" customHeight="1" spans="1:12">
      <c r="A17" s="63"/>
      <c r="B17" s="63"/>
      <c r="C17" s="45"/>
      <c r="D17" s="60" t="s">
        <v>998</v>
      </c>
      <c r="E17" s="48" t="s">
        <v>999</v>
      </c>
      <c r="F17" s="48" t="s">
        <v>999</v>
      </c>
      <c r="G17" s="48">
        <v>4</v>
      </c>
      <c r="H17" s="39">
        <v>4</v>
      </c>
      <c r="I17" s="41"/>
      <c r="J17" s="83"/>
      <c r="K17" s="83"/>
      <c r="L17" s="83"/>
    </row>
    <row r="18" s="77" customFormat="1" ht="27.9" customHeight="1" spans="1:12">
      <c r="A18" s="63"/>
      <c r="B18" s="63"/>
      <c r="C18" s="45"/>
      <c r="D18" s="60" t="s">
        <v>1000</v>
      </c>
      <c r="E18" s="48" t="s">
        <v>1001</v>
      </c>
      <c r="F18" s="48" t="s">
        <v>1001</v>
      </c>
      <c r="G18" s="48">
        <v>4</v>
      </c>
      <c r="H18" s="39">
        <v>4</v>
      </c>
      <c r="I18" s="41"/>
      <c r="J18" s="83"/>
      <c r="K18" s="83"/>
      <c r="L18" s="83"/>
    </row>
    <row r="19" s="77" customFormat="1" ht="15.9" customHeight="1" spans="1:12">
      <c r="A19" s="63"/>
      <c r="B19" s="63"/>
      <c r="C19" s="45"/>
      <c r="D19" s="60" t="s">
        <v>1002</v>
      </c>
      <c r="E19" s="48" t="s">
        <v>1003</v>
      </c>
      <c r="F19" s="48" t="s">
        <v>1003</v>
      </c>
      <c r="G19" s="48">
        <v>4</v>
      </c>
      <c r="H19" s="39">
        <v>4</v>
      </c>
      <c r="I19" s="41"/>
      <c r="J19" s="83"/>
      <c r="K19" s="83"/>
      <c r="L19" s="83"/>
    </row>
    <row r="20" s="77" customFormat="1" ht="15.9" customHeight="1" spans="1:12">
      <c r="A20" s="63"/>
      <c r="B20" s="63"/>
      <c r="C20" s="45" t="s">
        <v>1004</v>
      </c>
      <c r="D20" s="60" t="s">
        <v>1005</v>
      </c>
      <c r="E20" s="65">
        <v>0.95</v>
      </c>
      <c r="F20" s="48">
        <v>0.95</v>
      </c>
      <c r="G20" s="48">
        <v>5</v>
      </c>
      <c r="H20" s="39">
        <v>5</v>
      </c>
      <c r="I20" s="41"/>
      <c r="J20" s="83"/>
      <c r="K20" s="83"/>
      <c r="L20" s="83"/>
    </row>
    <row r="21" s="77" customFormat="1" ht="15.9" customHeight="1" spans="1:12">
      <c r="A21" s="63"/>
      <c r="B21" s="63"/>
      <c r="C21" s="45"/>
      <c r="D21" s="60" t="s">
        <v>1006</v>
      </c>
      <c r="E21" s="65">
        <v>1</v>
      </c>
      <c r="F21" s="48">
        <v>1</v>
      </c>
      <c r="G21" s="48">
        <v>5</v>
      </c>
      <c r="H21" s="39">
        <v>5</v>
      </c>
      <c r="I21" s="41"/>
      <c r="J21" s="83"/>
      <c r="K21" s="83"/>
      <c r="L21" s="83"/>
    </row>
    <row r="22" s="77" customFormat="1" ht="54" customHeight="1" spans="1:12">
      <c r="A22" s="63"/>
      <c r="B22" s="63"/>
      <c r="C22" s="62" t="s">
        <v>1007</v>
      </c>
      <c r="D22" s="60" t="s">
        <v>1008</v>
      </c>
      <c r="E22" s="48" t="s">
        <v>1009</v>
      </c>
      <c r="F22" s="48" t="s">
        <v>1010</v>
      </c>
      <c r="G22" s="48">
        <v>5</v>
      </c>
      <c r="H22" s="39">
        <v>4</v>
      </c>
      <c r="I22" s="41"/>
      <c r="J22" s="39" t="s">
        <v>1011</v>
      </c>
      <c r="K22" s="40"/>
      <c r="L22" s="41"/>
    </row>
    <row r="23" s="77" customFormat="1" ht="54" customHeight="1" spans="1:12">
      <c r="A23" s="63"/>
      <c r="B23" s="63"/>
      <c r="C23" s="63"/>
      <c r="D23" s="60" t="s">
        <v>1012</v>
      </c>
      <c r="E23" s="48" t="s">
        <v>1013</v>
      </c>
      <c r="F23" s="48" t="s">
        <v>1013</v>
      </c>
      <c r="G23" s="48">
        <v>5</v>
      </c>
      <c r="H23" s="39">
        <v>5</v>
      </c>
      <c r="I23" s="41"/>
      <c r="J23" s="83"/>
      <c r="K23" s="83"/>
      <c r="L23" s="83"/>
    </row>
    <row r="24" s="77" customFormat="1" ht="54" customHeight="1" spans="1:12">
      <c r="A24" s="63"/>
      <c r="B24" s="63"/>
      <c r="C24" s="63"/>
      <c r="D24" s="60" t="s">
        <v>1014</v>
      </c>
      <c r="E24" s="48" t="s">
        <v>1015</v>
      </c>
      <c r="F24" s="48" t="s">
        <v>1015</v>
      </c>
      <c r="G24" s="48">
        <v>5</v>
      </c>
      <c r="H24" s="39">
        <v>5</v>
      </c>
      <c r="I24" s="41"/>
      <c r="J24" s="83"/>
      <c r="K24" s="83"/>
      <c r="L24" s="83"/>
    </row>
    <row r="25" s="77" customFormat="1" ht="54" customHeight="1" spans="1:12">
      <c r="A25" s="63"/>
      <c r="B25" s="63"/>
      <c r="C25" s="63"/>
      <c r="D25" s="60" t="s">
        <v>1016</v>
      </c>
      <c r="E25" s="48" t="s">
        <v>1017</v>
      </c>
      <c r="F25" s="48" t="s">
        <v>1017</v>
      </c>
      <c r="G25" s="48">
        <v>5</v>
      </c>
      <c r="H25" s="39">
        <v>5</v>
      </c>
      <c r="I25" s="41"/>
      <c r="J25" s="83"/>
      <c r="K25" s="83"/>
      <c r="L25" s="83"/>
    </row>
    <row r="26" s="77" customFormat="1" ht="27.9" customHeight="1" spans="1:12">
      <c r="A26" s="63"/>
      <c r="B26" s="62" t="s">
        <v>1018</v>
      </c>
      <c r="C26" s="62" t="s">
        <v>1019</v>
      </c>
      <c r="D26" s="60" t="s">
        <v>1020</v>
      </c>
      <c r="E26" s="48" t="s">
        <v>1021</v>
      </c>
      <c r="F26" s="48" t="s">
        <v>1021</v>
      </c>
      <c r="G26" s="48">
        <v>3</v>
      </c>
      <c r="H26" s="48">
        <v>3</v>
      </c>
      <c r="I26" s="48"/>
      <c r="J26" s="83"/>
      <c r="K26" s="83"/>
      <c r="L26" s="83"/>
    </row>
    <row r="27" s="77" customFormat="1" ht="27.9" customHeight="1" spans="1:12">
      <c r="A27" s="63"/>
      <c r="B27" s="63"/>
      <c r="C27" s="63"/>
      <c r="D27" s="60" t="s">
        <v>1022</v>
      </c>
      <c r="E27" s="48" t="s">
        <v>1021</v>
      </c>
      <c r="F27" s="48" t="s">
        <v>1021</v>
      </c>
      <c r="G27" s="48">
        <v>3</v>
      </c>
      <c r="H27" s="48">
        <v>3</v>
      </c>
      <c r="I27" s="48"/>
      <c r="J27" s="83"/>
      <c r="K27" s="83"/>
      <c r="L27" s="83"/>
    </row>
    <row r="28" s="77" customFormat="1" ht="15.9" customHeight="1" spans="1:12">
      <c r="A28" s="63"/>
      <c r="B28" s="63"/>
      <c r="C28" s="63"/>
      <c r="D28" s="60" t="s">
        <v>1023</v>
      </c>
      <c r="E28" s="48" t="s">
        <v>1021</v>
      </c>
      <c r="F28" s="48" t="s">
        <v>1021</v>
      </c>
      <c r="G28" s="48">
        <v>4</v>
      </c>
      <c r="H28" s="48">
        <v>4</v>
      </c>
      <c r="I28" s="48"/>
      <c r="J28" s="83"/>
      <c r="K28" s="83"/>
      <c r="L28" s="83"/>
    </row>
    <row r="29" s="77" customFormat="1" ht="27.9" customHeight="1" spans="1:12">
      <c r="A29" s="63"/>
      <c r="B29" s="63"/>
      <c r="C29" s="63"/>
      <c r="D29" s="60" t="s">
        <v>1024</v>
      </c>
      <c r="E29" s="48" t="s">
        <v>1021</v>
      </c>
      <c r="F29" s="48" t="s">
        <v>1021</v>
      </c>
      <c r="G29" s="48">
        <v>4</v>
      </c>
      <c r="H29" s="48">
        <v>4</v>
      </c>
      <c r="I29" s="48"/>
      <c r="J29" s="83"/>
      <c r="K29" s="83"/>
      <c r="L29" s="83"/>
    </row>
    <row r="30" s="77" customFormat="1" ht="27.9" customHeight="1" spans="1:12">
      <c r="A30" s="63"/>
      <c r="B30" s="63"/>
      <c r="C30" s="63"/>
      <c r="D30" s="60" t="s">
        <v>1025</v>
      </c>
      <c r="E30" s="48" t="s">
        <v>1021</v>
      </c>
      <c r="F30" s="48" t="s">
        <v>1021</v>
      </c>
      <c r="G30" s="48">
        <v>4</v>
      </c>
      <c r="H30" s="48">
        <v>4</v>
      </c>
      <c r="I30" s="48"/>
      <c r="J30" s="83"/>
      <c r="K30" s="83"/>
      <c r="L30" s="83"/>
    </row>
    <row r="31" s="77" customFormat="1" ht="15.9" customHeight="1" spans="1:12">
      <c r="A31" s="63"/>
      <c r="B31" s="63"/>
      <c r="C31" s="63"/>
      <c r="D31" s="60" t="s">
        <v>1026</v>
      </c>
      <c r="E31" s="65">
        <v>1</v>
      </c>
      <c r="F31" s="65">
        <v>1</v>
      </c>
      <c r="G31" s="48">
        <v>4</v>
      </c>
      <c r="H31" s="48">
        <v>4</v>
      </c>
      <c r="I31" s="48"/>
      <c r="J31" s="83"/>
      <c r="K31" s="83"/>
      <c r="L31" s="83"/>
    </row>
    <row r="32" s="77" customFormat="1" ht="27.9" customHeight="1" spans="1:12">
      <c r="A32" s="63"/>
      <c r="B32" s="63"/>
      <c r="C32" s="63"/>
      <c r="D32" s="60" t="s">
        <v>1027</v>
      </c>
      <c r="E32" s="48" t="s">
        <v>1021</v>
      </c>
      <c r="F32" s="48" t="s">
        <v>1021</v>
      </c>
      <c r="G32" s="48">
        <v>4</v>
      </c>
      <c r="H32" s="48">
        <v>4</v>
      </c>
      <c r="I32" s="48"/>
      <c r="J32" s="83"/>
      <c r="K32" s="83"/>
      <c r="L32" s="83"/>
    </row>
    <row r="33" s="77" customFormat="1" ht="27.9" customHeight="1" spans="1:12">
      <c r="A33" s="63"/>
      <c r="B33" s="63"/>
      <c r="C33" s="63"/>
      <c r="D33" s="60" t="s">
        <v>1028</v>
      </c>
      <c r="E33" s="48" t="s">
        <v>1021</v>
      </c>
      <c r="F33" s="48" t="s">
        <v>1021</v>
      </c>
      <c r="G33" s="48">
        <v>4</v>
      </c>
      <c r="H33" s="48">
        <v>4</v>
      </c>
      <c r="I33" s="48"/>
      <c r="J33" s="83"/>
      <c r="K33" s="83"/>
      <c r="L33" s="83"/>
    </row>
    <row r="34" s="77" customFormat="1" ht="15.9" customHeight="1" spans="1:12">
      <c r="A34" s="52"/>
      <c r="B34" s="45" t="s">
        <v>1029</v>
      </c>
      <c r="C34" s="45" t="s">
        <v>1030</v>
      </c>
      <c r="D34" s="84" t="s">
        <v>1031</v>
      </c>
      <c r="E34" s="65">
        <v>0.95</v>
      </c>
      <c r="F34" s="65">
        <v>0.95</v>
      </c>
      <c r="G34" s="48">
        <v>2</v>
      </c>
      <c r="H34" s="48">
        <v>2</v>
      </c>
      <c r="I34" s="48"/>
      <c r="J34" s="83"/>
      <c r="K34" s="83"/>
      <c r="L34" s="83"/>
    </row>
    <row r="35" s="77" customFormat="1" spans="1:12">
      <c r="A35" s="53"/>
      <c r="B35" s="45"/>
      <c r="C35" s="45"/>
      <c r="D35" s="84" t="s">
        <v>1032</v>
      </c>
      <c r="E35" s="65">
        <v>0.95</v>
      </c>
      <c r="F35" s="65">
        <v>0.95</v>
      </c>
      <c r="G35" s="48">
        <v>2</v>
      </c>
      <c r="H35" s="48">
        <v>2</v>
      </c>
      <c r="I35" s="48"/>
      <c r="J35" s="83"/>
      <c r="K35" s="83"/>
      <c r="L35" s="83"/>
    </row>
    <row r="36" s="77" customFormat="1" spans="1:12">
      <c r="A36" s="52"/>
      <c r="B36" s="45"/>
      <c r="C36" s="45"/>
      <c r="D36" s="60" t="s">
        <v>1033</v>
      </c>
      <c r="E36" s="65">
        <v>0.95</v>
      </c>
      <c r="F36" s="65">
        <v>0.95</v>
      </c>
      <c r="G36" s="48">
        <v>2</v>
      </c>
      <c r="H36" s="48">
        <v>2</v>
      </c>
      <c r="I36" s="48"/>
      <c r="J36" s="83"/>
      <c r="K36" s="83"/>
      <c r="L36" s="83"/>
    </row>
    <row r="37" s="77" customFormat="1" spans="1:12">
      <c r="A37" s="52"/>
      <c r="B37" s="45"/>
      <c r="C37" s="45"/>
      <c r="D37" s="60" t="s">
        <v>1033</v>
      </c>
      <c r="E37" s="65">
        <v>0.95</v>
      </c>
      <c r="F37" s="65">
        <v>0.95</v>
      </c>
      <c r="G37" s="48">
        <v>2</v>
      </c>
      <c r="H37" s="48">
        <v>2</v>
      </c>
      <c r="I37" s="48"/>
      <c r="J37" s="83"/>
      <c r="K37" s="83"/>
      <c r="L37" s="83"/>
    </row>
    <row r="38" s="77" customFormat="1" ht="25.5" spans="1:12">
      <c r="A38" s="52"/>
      <c r="B38" s="45"/>
      <c r="C38" s="45"/>
      <c r="D38" s="60" t="s">
        <v>1034</v>
      </c>
      <c r="E38" s="65">
        <v>0.95</v>
      </c>
      <c r="F38" s="65">
        <v>0.95</v>
      </c>
      <c r="G38" s="48">
        <v>2</v>
      </c>
      <c r="H38" s="48">
        <v>2</v>
      </c>
      <c r="I38" s="48"/>
      <c r="J38" s="83"/>
      <c r="K38" s="83"/>
      <c r="L38" s="83"/>
    </row>
    <row r="39" s="77" customFormat="1" ht="15.9" customHeight="1" spans="1:12">
      <c r="A39" s="45" t="s">
        <v>1035</v>
      </c>
      <c r="B39" s="45"/>
      <c r="C39" s="45"/>
      <c r="D39" s="45"/>
      <c r="E39" s="45"/>
      <c r="F39" s="45"/>
      <c r="G39" s="83">
        <v>99</v>
      </c>
      <c r="H39" s="83"/>
      <c r="I39" s="83"/>
      <c r="J39" s="83"/>
      <c r="K39" s="83"/>
      <c r="L39" s="83"/>
    </row>
    <row r="40" s="77" customFormat="1" ht="15.9" customHeight="1" spans="1:12">
      <c r="A40" s="62" t="s">
        <v>1036</v>
      </c>
      <c r="B40" s="60" t="s">
        <v>1037</v>
      </c>
      <c r="C40" s="60"/>
      <c r="D40" s="60"/>
      <c r="E40" s="60"/>
      <c r="F40" s="60"/>
      <c r="G40" s="60"/>
      <c r="H40" s="60"/>
      <c r="I40" s="60"/>
      <c r="J40" s="60"/>
      <c r="K40" s="60"/>
      <c r="L40" s="60"/>
    </row>
    <row r="41" s="77" customFormat="1" spans="1:12">
      <c r="A41" s="66"/>
      <c r="B41" s="60"/>
      <c r="C41" s="60"/>
      <c r="D41" s="60"/>
      <c r="E41" s="60"/>
      <c r="F41" s="60"/>
      <c r="G41" s="60"/>
      <c r="H41" s="60"/>
      <c r="I41" s="60"/>
      <c r="J41" s="60"/>
      <c r="K41" s="60"/>
      <c r="L41" s="60"/>
    </row>
    <row r="42" s="77" customFormat="1" ht="15.9" customHeight="1" spans="1:12">
      <c r="A42" s="60" t="s">
        <v>1038</v>
      </c>
      <c r="B42" s="60"/>
      <c r="C42" s="60"/>
      <c r="D42" s="60"/>
      <c r="E42" s="60"/>
      <c r="F42" s="60"/>
      <c r="G42" s="60"/>
      <c r="H42" s="60"/>
      <c r="I42" s="60"/>
      <c r="J42" s="60"/>
      <c r="K42" s="60"/>
      <c r="L42" s="60"/>
    </row>
    <row r="43" s="77" customFormat="1" ht="14.4" customHeight="1" spans="1:12">
      <c r="A43" s="67" t="s">
        <v>1039</v>
      </c>
      <c r="B43" s="68"/>
      <c r="C43" s="68"/>
      <c r="D43" s="68"/>
      <c r="E43" s="68"/>
      <c r="F43" s="68"/>
      <c r="G43" s="68"/>
      <c r="H43" s="68"/>
      <c r="I43" s="68"/>
      <c r="J43" s="68"/>
      <c r="K43" s="68"/>
      <c r="L43" s="73"/>
    </row>
    <row r="44" s="77" customFormat="1" ht="52.8" customHeight="1" spans="1:12">
      <c r="A44" s="69"/>
      <c r="B44" s="70"/>
      <c r="C44" s="70"/>
      <c r="D44" s="70"/>
      <c r="E44" s="70"/>
      <c r="F44" s="70"/>
      <c r="G44" s="70"/>
      <c r="H44" s="70"/>
      <c r="I44" s="70"/>
      <c r="J44" s="70"/>
      <c r="K44" s="70"/>
      <c r="L44" s="74"/>
    </row>
    <row r="45" s="77" customFormat="1" ht="14.4" customHeight="1" spans="1:12">
      <c r="A45" s="69"/>
      <c r="B45" s="70"/>
      <c r="C45" s="70"/>
      <c r="D45" s="70"/>
      <c r="E45" s="70"/>
      <c r="F45" s="70"/>
      <c r="G45" s="70"/>
      <c r="H45" s="70"/>
      <c r="I45" s="70"/>
      <c r="J45" s="70"/>
      <c r="K45" s="70"/>
      <c r="L45" s="74"/>
    </row>
    <row r="46" s="77" customFormat="1" ht="26.4" customHeight="1" spans="1:12">
      <c r="A46" s="69"/>
      <c r="B46" s="70"/>
      <c r="C46" s="70"/>
      <c r="D46" s="70"/>
      <c r="E46" s="70"/>
      <c r="F46" s="70"/>
      <c r="G46" s="70"/>
      <c r="H46" s="70"/>
      <c r="I46" s="70"/>
      <c r="J46" s="70"/>
      <c r="K46" s="70"/>
      <c r="L46" s="74"/>
    </row>
    <row r="47" s="77" customFormat="1" ht="39.6" customHeight="1" spans="1:12">
      <c r="A47" s="69"/>
      <c r="B47" s="70"/>
      <c r="C47" s="70"/>
      <c r="D47" s="70"/>
      <c r="E47" s="70"/>
      <c r="F47" s="70"/>
      <c r="G47" s="70"/>
      <c r="H47" s="70"/>
      <c r="I47" s="70"/>
      <c r="J47" s="70"/>
      <c r="K47" s="70"/>
      <c r="L47" s="74"/>
    </row>
    <row r="48" s="77" customFormat="1" ht="54" customHeight="1" spans="1:12">
      <c r="A48" s="71"/>
      <c r="B48" s="72"/>
      <c r="C48" s="72"/>
      <c r="D48" s="72"/>
      <c r="E48" s="72"/>
      <c r="F48" s="72"/>
      <c r="G48" s="72"/>
      <c r="H48" s="72"/>
      <c r="I48" s="72"/>
      <c r="J48" s="72"/>
      <c r="K48" s="72"/>
      <c r="L48" s="75"/>
    </row>
  </sheetData>
  <mergeCells count="9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A39:F39"/>
    <mergeCell ref="G39:L39"/>
    <mergeCell ref="A42:L42"/>
    <mergeCell ref="A12:A13"/>
    <mergeCell ref="A14:A38"/>
    <mergeCell ref="A40:A41"/>
    <mergeCell ref="B15:B25"/>
    <mergeCell ref="B26:B33"/>
    <mergeCell ref="B34:B38"/>
    <mergeCell ref="C15:C19"/>
    <mergeCell ref="C20:C21"/>
    <mergeCell ref="C22:C25"/>
    <mergeCell ref="C26:C33"/>
    <mergeCell ref="C34:C38"/>
    <mergeCell ref="M4:M9"/>
    <mergeCell ref="A7:C11"/>
    <mergeCell ref="B40:L41"/>
    <mergeCell ref="A43:L48"/>
  </mergeCells>
  <pageMargins left="0.75" right="0.75" top="1" bottom="1" header="0.5" footer="0.5"/>
  <pageSetup paperSize="9" scale="33"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65"/>
  <sheetViews>
    <sheetView topLeftCell="A833" workbookViewId="0">
      <selection activeCell="G841" sqref="G841:K841"/>
    </sheetView>
  </sheetViews>
  <sheetFormatPr defaultColWidth="9" defaultRowHeight="13.5"/>
  <cols>
    <col min="1" max="1" width="9" style="1"/>
    <col min="2" max="2" width="18.125" style="1" customWidth="1"/>
    <col min="3" max="3" width="9" style="1"/>
    <col min="4" max="4" width="13.25" style="1" customWidth="1"/>
    <col min="5" max="13" width="9" style="1"/>
    <col min="14" max="14" width="9.375" style="1"/>
    <col min="15" max="16384" width="9" style="1"/>
  </cols>
  <sheetData>
    <row r="1" s="1" customFormat="1" ht="28.5" spans="1:11">
      <c r="A1" s="2" t="s">
        <v>1040</v>
      </c>
      <c r="B1" s="2"/>
      <c r="C1" s="2"/>
      <c r="D1" s="2"/>
      <c r="E1" s="2"/>
      <c r="F1" s="2"/>
      <c r="G1" s="2"/>
      <c r="H1" s="2"/>
      <c r="I1" s="2"/>
      <c r="J1" s="2"/>
      <c r="K1" s="2"/>
    </row>
    <row r="2" s="1" customFormat="1" ht="18.75" spans="1:11">
      <c r="A2" s="3" t="s">
        <v>964</v>
      </c>
      <c r="B2" s="3"/>
      <c r="C2" s="3"/>
      <c r="D2" s="3"/>
      <c r="E2" s="3"/>
      <c r="F2" s="3"/>
      <c r="G2" s="3"/>
      <c r="H2" s="3"/>
      <c r="I2" s="3"/>
      <c r="J2" s="3"/>
      <c r="K2" s="3"/>
    </row>
    <row r="3" s="1" customFormat="1" ht="18.75" spans="1:11">
      <c r="A3" s="4" t="s">
        <v>1041</v>
      </c>
      <c r="B3" s="4"/>
      <c r="C3" s="4"/>
      <c r="D3" s="4"/>
      <c r="E3" s="4"/>
      <c r="F3" s="4"/>
      <c r="G3" s="4"/>
      <c r="H3" s="4"/>
      <c r="I3" s="4"/>
      <c r="J3" s="4"/>
      <c r="K3" s="4"/>
    </row>
    <row r="4" s="1" customFormat="1" ht="15.9" customHeight="1" spans="1:11">
      <c r="A4" s="5" t="s">
        <v>1042</v>
      </c>
      <c r="B4" s="5"/>
      <c r="C4" s="5"/>
      <c r="D4" s="5" t="s">
        <v>1043</v>
      </c>
      <c r="E4" s="6"/>
      <c r="F4" s="6"/>
      <c r="G4" s="6"/>
      <c r="H4" s="6"/>
      <c r="I4" s="6"/>
      <c r="J4" s="6"/>
      <c r="K4" s="6"/>
    </row>
    <row r="5" s="1" customFormat="1" ht="39" customHeight="1" spans="1:11">
      <c r="A5" s="5" t="s">
        <v>967</v>
      </c>
      <c r="B5" s="5"/>
      <c r="C5" s="5"/>
      <c r="D5" s="6" t="s">
        <v>968</v>
      </c>
      <c r="E5" s="6"/>
      <c r="F5" s="5" t="s">
        <v>969</v>
      </c>
      <c r="G5" s="6" t="s">
        <v>1044</v>
      </c>
      <c r="H5" s="6"/>
      <c r="I5" s="6"/>
      <c r="J5" s="6"/>
      <c r="K5" s="6"/>
    </row>
    <row r="6" s="1" customFormat="1" ht="27.9" customHeight="1" spans="1:11">
      <c r="A6" s="7" t="s">
        <v>1045</v>
      </c>
      <c r="B6" s="8"/>
      <c r="C6" s="9"/>
      <c r="D6" s="5" t="s">
        <v>972</v>
      </c>
      <c r="E6" s="5" t="s">
        <v>973</v>
      </c>
      <c r="F6" s="5" t="s">
        <v>1046</v>
      </c>
      <c r="G6" s="5" t="s">
        <v>1047</v>
      </c>
      <c r="H6" s="5"/>
      <c r="I6" s="5" t="s">
        <v>976</v>
      </c>
      <c r="J6" s="5" t="s">
        <v>977</v>
      </c>
      <c r="K6" s="5" t="s">
        <v>978</v>
      </c>
    </row>
    <row r="7" s="1" customFormat="1" ht="27.9" customHeight="1" spans="1:11">
      <c r="A7" s="10"/>
      <c r="B7" s="11"/>
      <c r="C7" s="12"/>
      <c r="D7" s="5" t="s">
        <v>979</v>
      </c>
      <c r="E7" s="6"/>
      <c r="F7" s="13">
        <v>8</v>
      </c>
      <c r="G7" s="14">
        <v>8</v>
      </c>
      <c r="H7" s="15"/>
      <c r="I7" s="6">
        <v>10</v>
      </c>
      <c r="J7" s="25">
        <v>1</v>
      </c>
      <c r="K7" s="6">
        <v>10</v>
      </c>
    </row>
    <row r="8" s="1" customFormat="1" ht="15.9" customHeight="1" spans="1:11">
      <c r="A8" s="10"/>
      <c r="B8" s="11"/>
      <c r="C8" s="12"/>
      <c r="D8" s="5" t="s">
        <v>1048</v>
      </c>
      <c r="E8" s="6"/>
      <c r="F8" s="13">
        <v>8</v>
      </c>
      <c r="G8" s="14">
        <v>8</v>
      </c>
      <c r="H8" s="15"/>
      <c r="I8" s="6" t="s">
        <v>871</v>
      </c>
      <c r="J8" s="6" t="s">
        <v>871</v>
      </c>
      <c r="K8" s="6" t="s">
        <v>871</v>
      </c>
    </row>
    <row r="9" s="1" customFormat="1" ht="27.9" customHeight="1" spans="1:11">
      <c r="A9" s="10"/>
      <c r="B9" s="11"/>
      <c r="C9" s="12"/>
      <c r="D9" s="16" t="s">
        <v>1049</v>
      </c>
      <c r="E9" s="6"/>
      <c r="F9" s="6"/>
      <c r="G9" s="17"/>
      <c r="H9" s="18"/>
      <c r="I9" s="6" t="s">
        <v>871</v>
      </c>
      <c r="J9" s="6" t="s">
        <v>871</v>
      </c>
      <c r="K9" s="6" t="s">
        <v>871</v>
      </c>
    </row>
    <row r="10" s="1" customFormat="1" ht="15.9" customHeight="1" spans="1:11">
      <c r="A10" s="10"/>
      <c r="B10" s="11"/>
      <c r="C10" s="12"/>
      <c r="D10" s="16" t="s">
        <v>1050</v>
      </c>
      <c r="E10" s="6"/>
      <c r="F10" s="13">
        <v>8</v>
      </c>
      <c r="G10" s="14">
        <v>8</v>
      </c>
      <c r="H10" s="15"/>
      <c r="I10" s="6" t="s">
        <v>871</v>
      </c>
      <c r="J10" s="6" t="s">
        <v>871</v>
      </c>
      <c r="K10" s="6" t="s">
        <v>871</v>
      </c>
    </row>
    <row r="11" s="1" customFormat="1" ht="15.9" customHeight="1" spans="1:11">
      <c r="A11" s="19"/>
      <c r="B11" s="20"/>
      <c r="C11" s="21"/>
      <c r="D11" s="5" t="s">
        <v>980</v>
      </c>
      <c r="E11" s="6"/>
      <c r="F11" s="6"/>
      <c r="G11" s="6"/>
      <c r="H11" s="6"/>
      <c r="I11" s="6" t="s">
        <v>871</v>
      </c>
      <c r="J11" s="6" t="s">
        <v>871</v>
      </c>
      <c r="K11" s="6" t="s">
        <v>871</v>
      </c>
    </row>
    <row r="12" s="1" customFormat="1" ht="15.9" customHeight="1" spans="1:11">
      <c r="A12" s="5" t="s">
        <v>981</v>
      </c>
      <c r="B12" s="5" t="s">
        <v>982</v>
      </c>
      <c r="C12" s="5"/>
      <c r="D12" s="5"/>
      <c r="E12" s="5"/>
      <c r="F12" s="5" t="s">
        <v>983</v>
      </c>
      <c r="G12" s="5"/>
      <c r="H12" s="5"/>
      <c r="I12" s="5"/>
      <c r="J12" s="5"/>
      <c r="K12" s="5"/>
    </row>
    <row r="13" s="1" customFormat="1" ht="57" customHeight="1" spans="1:11">
      <c r="A13" s="5"/>
      <c r="B13" s="6" t="s">
        <v>1051</v>
      </c>
      <c r="C13" s="6"/>
      <c r="D13" s="6"/>
      <c r="E13" s="6"/>
      <c r="F13" s="6" t="s">
        <v>1051</v>
      </c>
      <c r="G13" s="6"/>
      <c r="H13" s="6"/>
      <c r="I13" s="6"/>
      <c r="J13" s="6"/>
      <c r="K13" s="6"/>
    </row>
    <row r="14" s="1" customFormat="1" ht="27.9" customHeight="1" spans="1:11">
      <c r="A14" s="22" t="s">
        <v>1052</v>
      </c>
      <c r="B14" s="5" t="s">
        <v>987</v>
      </c>
      <c r="C14" s="5" t="s">
        <v>988</v>
      </c>
      <c r="D14" s="5" t="s">
        <v>989</v>
      </c>
      <c r="E14" s="5" t="s">
        <v>1053</v>
      </c>
      <c r="F14" s="5" t="s">
        <v>1054</v>
      </c>
      <c r="G14" s="5" t="s">
        <v>976</v>
      </c>
      <c r="H14" s="5" t="s">
        <v>978</v>
      </c>
      <c r="I14" s="5" t="s">
        <v>992</v>
      </c>
      <c r="J14" s="5"/>
      <c r="K14" s="5"/>
    </row>
    <row r="15" s="1" customFormat="1" spans="1:11">
      <c r="A15" s="23"/>
      <c r="B15" s="22" t="s">
        <v>1055</v>
      </c>
      <c r="C15" s="5" t="s">
        <v>1056</v>
      </c>
      <c r="D15" s="24" t="s">
        <v>1057</v>
      </c>
      <c r="E15" s="6" t="s">
        <v>1058</v>
      </c>
      <c r="F15" s="6" t="s">
        <v>1058</v>
      </c>
      <c r="G15" s="6">
        <v>15</v>
      </c>
      <c r="H15" s="6">
        <v>15</v>
      </c>
      <c r="I15" s="6"/>
      <c r="J15" s="6"/>
      <c r="K15" s="6"/>
    </row>
    <row r="16" s="1" customFormat="1" spans="1:11">
      <c r="A16" s="23"/>
      <c r="B16" s="23"/>
      <c r="C16" s="5" t="s">
        <v>1059</v>
      </c>
      <c r="D16" s="24" t="s">
        <v>1060</v>
      </c>
      <c r="E16" s="25">
        <v>1</v>
      </c>
      <c r="F16" s="25">
        <v>1</v>
      </c>
      <c r="G16" s="6">
        <v>15</v>
      </c>
      <c r="H16" s="6">
        <v>15</v>
      </c>
      <c r="I16" s="6"/>
      <c r="J16" s="6"/>
      <c r="K16" s="6"/>
    </row>
    <row r="17" s="1" customFormat="1" ht="25.5" spans="1:11">
      <c r="A17" s="23"/>
      <c r="B17" s="26"/>
      <c r="C17" s="5" t="s">
        <v>1007</v>
      </c>
      <c r="D17" s="24" t="s">
        <v>1061</v>
      </c>
      <c r="E17" s="6" t="s">
        <v>1062</v>
      </c>
      <c r="F17" s="6" t="s">
        <v>1062</v>
      </c>
      <c r="G17" s="6">
        <v>20</v>
      </c>
      <c r="H17" s="6">
        <v>20</v>
      </c>
      <c r="I17" s="6"/>
      <c r="J17" s="6"/>
      <c r="K17" s="6"/>
    </row>
    <row r="18" s="1" customFormat="1" ht="25.5" spans="1:11">
      <c r="A18" s="23"/>
      <c r="B18" s="5" t="s">
        <v>1018</v>
      </c>
      <c r="C18" s="5" t="s">
        <v>1063</v>
      </c>
      <c r="D18" s="24" t="s">
        <v>1064</v>
      </c>
      <c r="E18" s="6" t="s">
        <v>1065</v>
      </c>
      <c r="F18" s="6" t="s">
        <v>1065</v>
      </c>
      <c r="G18" s="6">
        <v>30</v>
      </c>
      <c r="H18" s="6">
        <v>30</v>
      </c>
      <c r="I18" s="6"/>
      <c r="J18" s="6"/>
      <c r="K18" s="6"/>
    </row>
    <row r="19" s="1" customFormat="1" spans="1:11">
      <c r="A19" s="23"/>
      <c r="B19" s="22" t="s">
        <v>1066</v>
      </c>
      <c r="C19" s="22" t="s">
        <v>1067</v>
      </c>
      <c r="D19" s="24" t="s">
        <v>1068</v>
      </c>
      <c r="E19" s="25">
        <v>0.95</v>
      </c>
      <c r="F19" s="25">
        <v>1</v>
      </c>
      <c r="G19" s="6">
        <v>10</v>
      </c>
      <c r="H19" s="6">
        <v>10</v>
      </c>
      <c r="I19" s="6"/>
      <c r="J19" s="6"/>
      <c r="K19" s="6"/>
    </row>
    <row r="20" s="1" customFormat="1" spans="1:11">
      <c r="A20" s="23"/>
      <c r="B20" s="23"/>
      <c r="C20" s="23"/>
      <c r="D20" s="24"/>
      <c r="E20" s="6"/>
      <c r="F20" s="6"/>
      <c r="G20" s="6"/>
      <c r="H20" s="6"/>
      <c r="I20" s="6"/>
      <c r="J20" s="6"/>
      <c r="K20" s="6"/>
    </row>
    <row r="21" s="1" customFormat="1" ht="15.9" customHeight="1" spans="1:11">
      <c r="A21" s="5" t="s">
        <v>1069</v>
      </c>
      <c r="B21" s="5"/>
      <c r="C21" s="5"/>
      <c r="D21" s="5"/>
      <c r="E21" s="5"/>
      <c r="F21" s="5"/>
      <c r="G21" s="6">
        <v>100</v>
      </c>
      <c r="H21" s="6"/>
      <c r="I21" s="6"/>
      <c r="J21" s="6"/>
      <c r="K21" s="6"/>
    </row>
    <row r="22" s="1" customFormat="1" ht="15.9" customHeight="1" spans="1:11">
      <c r="A22" s="22" t="s">
        <v>1036</v>
      </c>
      <c r="B22" s="24" t="s">
        <v>1070</v>
      </c>
      <c r="C22" s="24"/>
      <c r="D22" s="24"/>
      <c r="E22" s="24"/>
      <c r="F22" s="24"/>
      <c r="G22" s="24"/>
      <c r="H22" s="24"/>
      <c r="I22" s="24"/>
      <c r="J22" s="24"/>
      <c r="K22" s="24"/>
    </row>
    <row r="23" s="1" customFormat="1" spans="1:11">
      <c r="A23" s="26"/>
      <c r="B23" s="24"/>
      <c r="C23" s="24"/>
      <c r="D23" s="24"/>
      <c r="E23" s="24"/>
      <c r="F23" s="24"/>
      <c r="G23" s="24"/>
      <c r="H23" s="24"/>
      <c r="I23" s="24"/>
      <c r="J23" s="24"/>
      <c r="K23" s="24"/>
    </row>
    <row r="24" s="1" customFormat="1" ht="15.9" customHeight="1" spans="1:11">
      <c r="A24" s="24" t="s">
        <v>1038</v>
      </c>
      <c r="B24" s="24"/>
      <c r="C24" s="24"/>
      <c r="D24" s="24"/>
      <c r="E24" s="24"/>
      <c r="F24" s="24"/>
      <c r="G24" s="24"/>
      <c r="H24" s="24"/>
      <c r="I24" s="24"/>
      <c r="J24" s="24"/>
      <c r="K24" s="24"/>
    </row>
    <row r="25" s="1" customFormat="1" ht="14.4" customHeight="1" spans="1:11">
      <c r="A25" s="27" t="s">
        <v>1071</v>
      </c>
      <c r="B25" s="28"/>
      <c r="C25" s="28"/>
      <c r="D25" s="28"/>
      <c r="E25" s="28"/>
      <c r="F25" s="28"/>
      <c r="G25" s="28"/>
      <c r="H25" s="28"/>
      <c r="I25" s="28"/>
      <c r="J25" s="28"/>
      <c r="K25" s="33"/>
    </row>
    <row r="26" s="1" customFormat="1" ht="52.8" customHeight="1" spans="1:11">
      <c r="A26" s="29"/>
      <c r="B26" s="30"/>
      <c r="C26" s="30"/>
      <c r="D26" s="30"/>
      <c r="E26" s="30"/>
      <c r="F26" s="30"/>
      <c r="G26" s="30"/>
      <c r="H26" s="30"/>
      <c r="I26" s="30"/>
      <c r="J26" s="30"/>
      <c r="K26" s="34"/>
    </row>
    <row r="27" s="1" customFormat="1" ht="14.4" customHeight="1" spans="1:11">
      <c r="A27" s="29"/>
      <c r="B27" s="30"/>
      <c r="C27" s="30"/>
      <c r="D27" s="30"/>
      <c r="E27" s="30"/>
      <c r="F27" s="30"/>
      <c r="G27" s="30"/>
      <c r="H27" s="30"/>
      <c r="I27" s="30"/>
      <c r="J27" s="30"/>
      <c r="K27" s="34"/>
    </row>
    <row r="28" s="1" customFormat="1" ht="39.6" customHeight="1" spans="1:11">
      <c r="A28" s="29"/>
      <c r="B28" s="30"/>
      <c r="C28" s="30"/>
      <c r="D28" s="30"/>
      <c r="E28" s="30"/>
      <c r="F28" s="30"/>
      <c r="G28" s="30"/>
      <c r="H28" s="30"/>
      <c r="I28" s="30"/>
      <c r="J28" s="30"/>
      <c r="K28" s="34"/>
    </row>
    <row r="29" s="1" customFormat="1" ht="39.6" customHeight="1" spans="1:11">
      <c r="A29" s="29"/>
      <c r="B29" s="30"/>
      <c r="C29" s="30"/>
      <c r="D29" s="30"/>
      <c r="E29" s="30"/>
      <c r="F29" s="30"/>
      <c r="G29" s="30"/>
      <c r="H29" s="30"/>
      <c r="I29" s="30"/>
      <c r="J29" s="30"/>
      <c r="K29" s="34"/>
    </row>
    <row r="30" s="1" customFormat="1" ht="43" customHeight="1" spans="1:11">
      <c r="A30" s="31"/>
      <c r="B30" s="32"/>
      <c r="C30" s="32"/>
      <c r="D30" s="32"/>
      <c r="E30" s="32"/>
      <c r="F30" s="32"/>
      <c r="G30" s="32"/>
      <c r="H30" s="32"/>
      <c r="I30" s="32"/>
      <c r="J30" s="32"/>
      <c r="K30" s="35"/>
    </row>
    <row r="31" s="1" customFormat="1" ht="28.5" spans="1:11">
      <c r="A31" s="2" t="s">
        <v>1040</v>
      </c>
      <c r="B31" s="2"/>
      <c r="C31" s="2"/>
      <c r="D31" s="2"/>
      <c r="E31" s="2"/>
      <c r="F31" s="2"/>
      <c r="G31" s="2"/>
      <c r="H31" s="2"/>
      <c r="I31" s="2"/>
      <c r="J31" s="2"/>
      <c r="K31" s="2"/>
    </row>
    <row r="32" s="1" customFormat="1" ht="18.75" spans="1:11">
      <c r="A32" s="3" t="s">
        <v>964</v>
      </c>
      <c r="B32" s="3"/>
      <c r="C32" s="3"/>
      <c r="D32" s="3"/>
      <c r="E32" s="3"/>
      <c r="F32" s="3"/>
      <c r="G32" s="3"/>
      <c r="H32" s="3"/>
      <c r="I32" s="3"/>
      <c r="J32" s="3"/>
      <c r="K32" s="3"/>
    </row>
    <row r="33" s="1" customFormat="1" ht="18.75" spans="1:11">
      <c r="A33" s="4" t="s">
        <v>1041</v>
      </c>
      <c r="B33" s="4"/>
      <c r="C33" s="4"/>
      <c r="D33" s="4"/>
      <c r="E33" s="4"/>
      <c r="F33" s="4"/>
      <c r="G33" s="4"/>
      <c r="H33" s="4"/>
      <c r="I33" s="4"/>
      <c r="J33" s="4"/>
      <c r="K33" s="4"/>
    </row>
    <row r="34" s="1" customFormat="1" spans="1:11">
      <c r="A34" s="5" t="s">
        <v>1042</v>
      </c>
      <c r="B34" s="5"/>
      <c r="C34" s="5"/>
      <c r="D34" s="5" t="s">
        <v>1072</v>
      </c>
      <c r="E34" s="6"/>
      <c r="F34" s="6"/>
      <c r="G34" s="6"/>
      <c r="H34" s="6"/>
      <c r="I34" s="6"/>
      <c r="J34" s="6"/>
      <c r="K34" s="6"/>
    </row>
    <row r="35" s="1" customFormat="1" ht="39" customHeight="1" spans="1:11">
      <c r="A35" s="5" t="s">
        <v>967</v>
      </c>
      <c r="B35" s="5"/>
      <c r="C35" s="5"/>
      <c r="D35" s="6" t="s">
        <v>968</v>
      </c>
      <c r="E35" s="6"/>
      <c r="F35" s="5" t="s">
        <v>969</v>
      </c>
      <c r="G35" s="6" t="s">
        <v>1044</v>
      </c>
      <c r="H35" s="6"/>
      <c r="I35" s="6"/>
      <c r="J35" s="6"/>
      <c r="K35" s="6"/>
    </row>
    <row r="36" s="1" customFormat="1" ht="25.5" spans="1:11">
      <c r="A36" s="7" t="s">
        <v>1045</v>
      </c>
      <c r="B36" s="8"/>
      <c r="C36" s="9"/>
      <c r="D36" s="5" t="s">
        <v>972</v>
      </c>
      <c r="E36" s="5" t="s">
        <v>973</v>
      </c>
      <c r="F36" s="5" t="s">
        <v>1046</v>
      </c>
      <c r="G36" s="5" t="s">
        <v>1073</v>
      </c>
      <c r="H36" s="5"/>
      <c r="I36" s="5" t="s">
        <v>976</v>
      </c>
      <c r="J36" s="5" t="s">
        <v>977</v>
      </c>
      <c r="K36" s="5" t="s">
        <v>978</v>
      </c>
    </row>
    <row r="37" s="1" customFormat="1" spans="1:11">
      <c r="A37" s="10"/>
      <c r="B37" s="11"/>
      <c r="C37" s="12"/>
      <c r="D37" s="5" t="s">
        <v>979</v>
      </c>
      <c r="E37" s="13">
        <v>98</v>
      </c>
      <c r="F37" s="13">
        <v>98</v>
      </c>
      <c r="G37" s="14">
        <v>98</v>
      </c>
      <c r="H37" s="15"/>
      <c r="I37" s="6">
        <v>10</v>
      </c>
      <c r="J37" s="25">
        <v>1</v>
      </c>
      <c r="K37" s="6">
        <v>10</v>
      </c>
    </row>
    <row r="38" s="1" customFormat="1" spans="1:11">
      <c r="A38" s="10"/>
      <c r="B38" s="11"/>
      <c r="C38" s="12"/>
      <c r="D38" s="5" t="s">
        <v>1048</v>
      </c>
      <c r="E38" s="13">
        <v>98</v>
      </c>
      <c r="F38" s="13">
        <v>98</v>
      </c>
      <c r="G38" s="14">
        <v>98</v>
      </c>
      <c r="H38" s="15"/>
      <c r="I38" s="6" t="s">
        <v>871</v>
      </c>
      <c r="J38" s="6" t="s">
        <v>871</v>
      </c>
      <c r="K38" s="6" t="s">
        <v>871</v>
      </c>
    </row>
    <row r="39" s="1" customFormat="1" spans="1:11">
      <c r="A39" s="10"/>
      <c r="B39" s="11"/>
      <c r="C39" s="12"/>
      <c r="D39" s="16" t="s">
        <v>1049</v>
      </c>
      <c r="E39" s="6"/>
      <c r="F39" s="6"/>
      <c r="G39" s="17"/>
      <c r="H39" s="18"/>
      <c r="I39" s="6" t="s">
        <v>871</v>
      </c>
      <c r="J39" s="6" t="s">
        <v>871</v>
      </c>
      <c r="K39" s="6" t="s">
        <v>871</v>
      </c>
    </row>
    <row r="40" s="1" customFormat="1" spans="1:11">
      <c r="A40" s="10"/>
      <c r="B40" s="11"/>
      <c r="C40" s="12"/>
      <c r="D40" s="16" t="s">
        <v>1050</v>
      </c>
      <c r="E40" s="13">
        <v>98</v>
      </c>
      <c r="F40" s="13">
        <v>98</v>
      </c>
      <c r="G40" s="14">
        <v>98</v>
      </c>
      <c r="H40" s="15"/>
      <c r="I40" s="6" t="s">
        <v>871</v>
      </c>
      <c r="J40" s="6" t="s">
        <v>871</v>
      </c>
      <c r="K40" s="6" t="s">
        <v>871</v>
      </c>
    </row>
    <row r="41" s="1" customFormat="1" spans="1:11">
      <c r="A41" s="19"/>
      <c r="B41" s="20"/>
      <c r="C41" s="21"/>
      <c r="D41" s="5" t="s">
        <v>980</v>
      </c>
      <c r="E41" s="6"/>
      <c r="F41" s="6"/>
      <c r="G41" s="6"/>
      <c r="H41" s="6"/>
      <c r="I41" s="6" t="s">
        <v>871</v>
      </c>
      <c r="J41" s="6" t="s">
        <v>871</v>
      </c>
      <c r="K41" s="6" t="s">
        <v>871</v>
      </c>
    </row>
    <row r="42" s="1" customFormat="1" spans="1:11">
      <c r="A42" s="5" t="s">
        <v>981</v>
      </c>
      <c r="B42" s="5" t="s">
        <v>982</v>
      </c>
      <c r="C42" s="5"/>
      <c r="D42" s="5"/>
      <c r="E42" s="5"/>
      <c r="F42" s="5" t="s">
        <v>983</v>
      </c>
      <c r="G42" s="5"/>
      <c r="H42" s="5"/>
      <c r="I42" s="5"/>
      <c r="J42" s="5"/>
      <c r="K42" s="5"/>
    </row>
    <row r="43" s="1" customFormat="1" ht="105" customHeight="1" spans="1:11">
      <c r="A43" s="5"/>
      <c r="B43" s="6" t="s">
        <v>1074</v>
      </c>
      <c r="C43" s="6"/>
      <c r="D43" s="6"/>
      <c r="E43" s="6"/>
      <c r="F43" s="6" t="s">
        <v>1074</v>
      </c>
      <c r="G43" s="6"/>
      <c r="H43" s="6"/>
      <c r="I43" s="6"/>
      <c r="J43" s="6"/>
      <c r="K43" s="6"/>
    </row>
    <row r="44" s="1" customFormat="1" ht="25.5" spans="1:11">
      <c r="A44" s="22" t="s">
        <v>1052</v>
      </c>
      <c r="B44" s="5" t="s">
        <v>987</v>
      </c>
      <c r="C44" s="5" t="s">
        <v>988</v>
      </c>
      <c r="D44" s="5" t="s">
        <v>989</v>
      </c>
      <c r="E44" s="5" t="s">
        <v>1053</v>
      </c>
      <c r="F44" s="5" t="s">
        <v>1054</v>
      </c>
      <c r="G44" s="5" t="s">
        <v>976</v>
      </c>
      <c r="H44" s="5" t="s">
        <v>978</v>
      </c>
      <c r="I44" s="5" t="s">
        <v>992</v>
      </c>
      <c r="J44" s="5"/>
      <c r="K44" s="5"/>
    </row>
    <row r="45" s="1" customFormat="1" spans="1:11">
      <c r="A45" s="23"/>
      <c r="B45" s="22" t="s">
        <v>1055</v>
      </c>
      <c r="C45" s="5" t="s">
        <v>1056</v>
      </c>
      <c r="D45" s="24" t="s">
        <v>1075</v>
      </c>
      <c r="E45" s="25">
        <v>1</v>
      </c>
      <c r="F45" s="25">
        <v>1</v>
      </c>
      <c r="G45" s="6">
        <v>25</v>
      </c>
      <c r="H45" s="6">
        <v>25</v>
      </c>
      <c r="I45" s="6"/>
      <c r="J45" s="6"/>
      <c r="K45" s="6"/>
    </row>
    <row r="46" s="1" customFormat="1" ht="25.5" spans="1:11">
      <c r="A46" s="23"/>
      <c r="B46" s="23"/>
      <c r="C46" s="5" t="s">
        <v>1076</v>
      </c>
      <c r="D46" s="24" t="s">
        <v>1077</v>
      </c>
      <c r="E46" s="25">
        <v>0.5</v>
      </c>
      <c r="F46" s="25">
        <v>0.5</v>
      </c>
      <c r="G46" s="6">
        <v>25</v>
      </c>
      <c r="H46" s="6">
        <v>25</v>
      </c>
      <c r="I46" s="6"/>
      <c r="J46" s="6"/>
      <c r="K46" s="6"/>
    </row>
    <row r="47" s="1" customFormat="1" ht="25.5" spans="1:11">
      <c r="A47" s="23"/>
      <c r="B47" s="5" t="s">
        <v>1018</v>
      </c>
      <c r="C47" s="5" t="s">
        <v>1078</v>
      </c>
      <c r="D47" s="24" t="s">
        <v>1079</v>
      </c>
      <c r="E47" s="25">
        <v>1</v>
      </c>
      <c r="F47" s="25">
        <v>1</v>
      </c>
      <c r="G47" s="6">
        <v>20</v>
      </c>
      <c r="H47" s="6">
        <v>20</v>
      </c>
      <c r="I47" s="6"/>
      <c r="J47" s="6"/>
      <c r="K47" s="6"/>
    </row>
    <row r="48" s="1" customFormat="1" ht="25.5" spans="1:11">
      <c r="A48" s="23"/>
      <c r="B48" s="5"/>
      <c r="C48" s="5" t="s">
        <v>1078</v>
      </c>
      <c r="D48" s="24" t="s">
        <v>1080</v>
      </c>
      <c r="E48" s="25">
        <v>1</v>
      </c>
      <c r="F48" s="25">
        <v>1</v>
      </c>
      <c r="G48" s="6">
        <v>10</v>
      </c>
      <c r="H48" s="6">
        <v>10</v>
      </c>
      <c r="I48" s="6"/>
      <c r="J48" s="6"/>
      <c r="K48" s="6"/>
    </row>
    <row r="49" s="1" customFormat="1" spans="1:11">
      <c r="A49" s="23"/>
      <c r="B49" s="22" t="s">
        <v>1066</v>
      </c>
      <c r="C49" s="22" t="s">
        <v>1067</v>
      </c>
      <c r="D49" s="24" t="s">
        <v>1081</v>
      </c>
      <c r="E49" s="25">
        <v>0.8</v>
      </c>
      <c r="F49" s="25">
        <v>0.8</v>
      </c>
      <c r="G49" s="6">
        <v>10</v>
      </c>
      <c r="H49" s="6">
        <v>10</v>
      </c>
      <c r="I49" s="6"/>
      <c r="J49" s="6"/>
      <c r="K49" s="6"/>
    </row>
    <row r="50" s="1" customFormat="1" spans="1:11">
      <c r="A50" s="23"/>
      <c r="B50" s="23"/>
      <c r="C50" s="23"/>
      <c r="D50" s="24"/>
      <c r="E50" s="6"/>
      <c r="F50" s="6"/>
      <c r="G50" s="6"/>
      <c r="H50" s="6"/>
      <c r="I50" s="6"/>
      <c r="J50" s="6"/>
      <c r="K50" s="6"/>
    </row>
    <row r="51" s="1" customFormat="1" spans="1:11">
      <c r="A51" s="5" t="s">
        <v>1069</v>
      </c>
      <c r="B51" s="5"/>
      <c r="C51" s="5"/>
      <c r="D51" s="5"/>
      <c r="E51" s="5"/>
      <c r="F51" s="5"/>
      <c r="G51" s="6">
        <f>SUM(H45:H50)+K37</f>
        <v>100</v>
      </c>
      <c r="H51" s="6"/>
      <c r="I51" s="6"/>
      <c r="J51" s="6"/>
      <c r="K51" s="6"/>
    </row>
    <row r="52" s="1" customFormat="1" spans="1:11">
      <c r="A52" s="22" t="s">
        <v>1036</v>
      </c>
      <c r="B52" s="24" t="s">
        <v>1070</v>
      </c>
      <c r="C52" s="24"/>
      <c r="D52" s="24"/>
      <c r="E52" s="24"/>
      <c r="F52" s="24"/>
      <c r="G52" s="24"/>
      <c r="H52" s="24"/>
      <c r="I52" s="24"/>
      <c r="J52" s="24"/>
      <c r="K52" s="24"/>
    </row>
    <row r="53" s="1" customFormat="1" spans="1:11">
      <c r="A53" s="26"/>
      <c r="B53" s="24"/>
      <c r="C53" s="24"/>
      <c r="D53" s="24"/>
      <c r="E53" s="24"/>
      <c r="F53" s="24"/>
      <c r="G53" s="24"/>
      <c r="H53" s="24"/>
      <c r="I53" s="24"/>
      <c r="J53" s="24"/>
      <c r="K53" s="24"/>
    </row>
    <row r="54" s="1" customFormat="1" spans="1:11">
      <c r="A54" s="24" t="s">
        <v>1038</v>
      </c>
      <c r="B54" s="24"/>
      <c r="C54" s="24"/>
      <c r="D54" s="24"/>
      <c r="E54" s="24"/>
      <c r="F54" s="24"/>
      <c r="G54" s="24"/>
      <c r="H54" s="24"/>
      <c r="I54" s="24"/>
      <c r="J54" s="24"/>
      <c r="K54" s="24"/>
    </row>
    <row r="55" s="1" customFormat="1" ht="43" customHeight="1" spans="1:11">
      <c r="A55" s="27" t="s">
        <v>1071</v>
      </c>
      <c r="B55" s="28"/>
      <c r="C55" s="28"/>
      <c r="D55" s="28"/>
      <c r="E55" s="28"/>
      <c r="F55" s="28"/>
      <c r="G55" s="28"/>
      <c r="H55" s="28"/>
      <c r="I55" s="28"/>
      <c r="J55" s="28"/>
      <c r="K55" s="33"/>
    </row>
    <row r="56" s="1" customFormat="1" ht="43" customHeight="1" spans="1:11">
      <c r="A56" s="29"/>
      <c r="B56" s="30"/>
      <c r="C56" s="30"/>
      <c r="D56" s="30"/>
      <c r="E56" s="30"/>
      <c r="F56" s="30"/>
      <c r="G56" s="30"/>
      <c r="H56" s="30"/>
      <c r="I56" s="30"/>
      <c r="J56" s="30"/>
      <c r="K56" s="34"/>
    </row>
    <row r="57" s="1" customFormat="1" ht="43" customHeight="1" spans="1:11">
      <c r="A57" s="29"/>
      <c r="B57" s="30"/>
      <c r="C57" s="30"/>
      <c r="D57" s="30"/>
      <c r="E57" s="30"/>
      <c r="F57" s="30"/>
      <c r="G57" s="30"/>
      <c r="H57" s="30"/>
      <c r="I57" s="30"/>
      <c r="J57" s="30"/>
      <c r="K57" s="34"/>
    </row>
    <row r="58" s="1" customFormat="1" spans="1:11">
      <c r="A58" s="29"/>
      <c r="B58" s="30"/>
      <c r="C58" s="30"/>
      <c r="D58" s="30"/>
      <c r="E58" s="30"/>
      <c r="F58" s="30"/>
      <c r="G58" s="30"/>
      <c r="H58" s="30"/>
      <c r="I58" s="30"/>
      <c r="J58" s="30"/>
      <c r="K58" s="34"/>
    </row>
    <row r="59" s="1" customFormat="1" spans="1:11">
      <c r="A59" s="29"/>
      <c r="B59" s="30"/>
      <c r="C59" s="30"/>
      <c r="D59" s="30"/>
      <c r="E59" s="30"/>
      <c r="F59" s="30"/>
      <c r="G59" s="30"/>
      <c r="H59" s="30"/>
      <c r="I59" s="30"/>
      <c r="J59" s="30"/>
      <c r="K59" s="34"/>
    </row>
    <row r="60" s="1" customFormat="1" spans="1:11">
      <c r="A60" s="31"/>
      <c r="B60" s="32"/>
      <c r="C60" s="32"/>
      <c r="D60" s="32"/>
      <c r="E60" s="32"/>
      <c r="F60" s="32"/>
      <c r="G60" s="32"/>
      <c r="H60" s="32"/>
      <c r="I60" s="32"/>
      <c r="J60" s="32"/>
      <c r="K60" s="35"/>
    </row>
    <row r="61" s="1" customFormat="1" ht="28.5" spans="1:11">
      <c r="A61" s="2" t="s">
        <v>1040</v>
      </c>
      <c r="B61" s="2"/>
      <c r="C61" s="2"/>
      <c r="D61" s="2"/>
      <c r="E61" s="2"/>
      <c r="F61" s="2"/>
      <c r="G61" s="2"/>
      <c r="H61" s="2"/>
      <c r="I61" s="2"/>
      <c r="J61" s="2"/>
      <c r="K61" s="2"/>
    </row>
    <row r="62" s="1" customFormat="1" ht="18.75" spans="1:11">
      <c r="A62" s="3" t="s">
        <v>964</v>
      </c>
      <c r="B62" s="3"/>
      <c r="C62" s="3"/>
      <c r="D62" s="3"/>
      <c r="E62" s="3"/>
      <c r="F62" s="3"/>
      <c r="G62" s="3"/>
      <c r="H62" s="3"/>
      <c r="I62" s="3"/>
      <c r="J62" s="3"/>
      <c r="K62" s="3"/>
    </row>
    <row r="63" s="1" customFormat="1" ht="18.75" spans="1:11">
      <c r="A63" s="4" t="s">
        <v>1041</v>
      </c>
      <c r="B63" s="4"/>
      <c r="C63" s="4"/>
      <c r="D63" s="4"/>
      <c r="E63" s="4"/>
      <c r="F63" s="4"/>
      <c r="G63" s="4"/>
      <c r="H63" s="4"/>
      <c r="I63" s="4"/>
      <c r="J63" s="4"/>
      <c r="K63" s="4"/>
    </row>
    <row r="64" s="1" customFormat="1" spans="1:11">
      <c r="A64" s="5" t="s">
        <v>1042</v>
      </c>
      <c r="B64" s="5"/>
      <c r="C64" s="5"/>
      <c r="D64" s="5" t="s">
        <v>1082</v>
      </c>
      <c r="E64" s="6"/>
      <c r="F64" s="6"/>
      <c r="G64" s="6"/>
      <c r="H64" s="6"/>
      <c r="I64" s="6"/>
      <c r="J64" s="6"/>
      <c r="K64" s="6"/>
    </row>
    <row r="65" s="1" customFormat="1" ht="42" customHeight="1" spans="1:11">
      <c r="A65" s="5" t="s">
        <v>967</v>
      </c>
      <c r="B65" s="5"/>
      <c r="C65" s="5"/>
      <c r="D65" s="6" t="s">
        <v>968</v>
      </c>
      <c r="E65" s="6"/>
      <c r="F65" s="5" t="s">
        <v>969</v>
      </c>
      <c r="G65" s="6" t="s">
        <v>1044</v>
      </c>
      <c r="H65" s="6"/>
      <c r="I65" s="6"/>
      <c r="J65" s="6"/>
      <c r="K65" s="6"/>
    </row>
    <row r="66" s="1" customFormat="1" ht="25.5" spans="1:11">
      <c r="A66" s="7" t="s">
        <v>1045</v>
      </c>
      <c r="B66" s="8"/>
      <c r="C66" s="9"/>
      <c r="D66" s="5" t="s">
        <v>972</v>
      </c>
      <c r="E66" s="5" t="s">
        <v>973</v>
      </c>
      <c r="F66" s="5" t="s">
        <v>1046</v>
      </c>
      <c r="G66" s="5" t="s">
        <v>1073</v>
      </c>
      <c r="H66" s="5"/>
      <c r="I66" s="5" t="s">
        <v>976</v>
      </c>
      <c r="J66" s="5" t="s">
        <v>977</v>
      </c>
      <c r="K66" s="5" t="s">
        <v>978</v>
      </c>
    </row>
    <row r="67" s="1" customFormat="1" spans="1:11">
      <c r="A67" s="10"/>
      <c r="B67" s="11"/>
      <c r="C67" s="12"/>
      <c r="D67" s="5" t="s">
        <v>979</v>
      </c>
      <c r="E67" s="13"/>
      <c r="F67" s="13">
        <v>5060</v>
      </c>
      <c r="G67" s="14">
        <v>5060</v>
      </c>
      <c r="H67" s="15"/>
      <c r="I67" s="6">
        <v>10</v>
      </c>
      <c r="J67" s="25">
        <v>1</v>
      </c>
      <c r="K67" s="6">
        <v>10</v>
      </c>
    </row>
    <row r="68" s="1" customFormat="1" spans="1:11">
      <c r="A68" s="10"/>
      <c r="B68" s="11"/>
      <c r="C68" s="12"/>
      <c r="D68" s="5" t="s">
        <v>1048</v>
      </c>
      <c r="E68" s="13"/>
      <c r="F68" s="13">
        <v>5060</v>
      </c>
      <c r="G68" s="14">
        <v>5060</v>
      </c>
      <c r="H68" s="15"/>
      <c r="I68" s="6" t="s">
        <v>871</v>
      </c>
      <c r="J68" s="6" t="s">
        <v>871</v>
      </c>
      <c r="K68" s="6" t="s">
        <v>871</v>
      </c>
    </row>
    <row r="69" s="1" customFormat="1" spans="1:11">
      <c r="A69" s="10"/>
      <c r="B69" s="11"/>
      <c r="C69" s="12"/>
      <c r="D69" s="16" t="s">
        <v>1049</v>
      </c>
      <c r="E69" s="6"/>
      <c r="F69" s="13">
        <v>5060</v>
      </c>
      <c r="G69" s="14">
        <v>5060</v>
      </c>
      <c r="H69" s="15"/>
      <c r="I69" s="6" t="s">
        <v>871</v>
      </c>
      <c r="J69" s="6" t="s">
        <v>871</v>
      </c>
      <c r="K69" s="6" t="s">
        <v>871</v>
      </c>
    </row>
    <row r="70" s="1" customFormat="1" spans="1:11">
      <c r="A70" s="10"/>
      <c r="B70" s="11"/>
      <c r="C70" s="12"/>
      <c r="D70" s="16" t="s">
        <v>1050</v>
      </c>
      <c r="E70" s="13"/>
      <c r="I70" s="6" t="s">
        <v>871</v>
      </c>
      <c r="J70" s="6" t="s">
        <v>871</v>
      </c>
      <c r="K70" s="6" t="s">
        <v>871</v>
      </c>
    </row>
    <row r="71" s="1" customFormat="1" spans="1:11">
      <c r="A71" s="19"/>
      <c r="B71" s="20"/>
      <c r="C71" s="21"/>
      <c r="D71" s="5" t="s">
        <v>980</v>
      </c>
      <c r="E71" s="6"/>
      <c r="F71" s="6"/>
      <c r="G71" s="6"/>
      <c r="H71" s="6"/>
      <c r="I71" s="6" t="s">
        <v>871</v>
      </c>
      <c r="J71" s="6" t="s">
        <v>871</v>
      </c>
      <c r="K71" s="6" t="s">
        <v>871</v>
      </c>
    </row>
    <row r="72" s="1" customFormat="1" spans="1:11">
      <c r="A72" s="5" t="s">
        <v>981</v>
      </c>
      <c r="B72" s="5" t="s">
        <v>982</v>
      </c>
      <c r="C72" s="5"/>
      <c r="D72" s="5"/>
      <c r="E72" s="5"/>
      <c r="F72" s="5" t="s">
        <v>983</v>
      </c>
      <c r="G72" s="5"/>
      <c r="H72" s="5"/>
      <c r="I72" s="5"/>
      <c r="J72" s="5"/>
      <c r="K72" s="5"/>
    </row>
    <row r="73" s="1" customFormat="1" ht="54" customHeight="1" spans="1:11">
      <c r="A73" s="5"/>
      <c r="B73" s="6" t="s">
        <v>1083</v>
      </c>
      <c r="C73" s="6"/>
      <c r="D73" s="6"/>
      <c r="E73" s="6"/>
      <c r="F73" s="6" t="s">
        <v>1083</v>
      </c>
      <c r="G73" s="6"/>
      <c r="H73" s="6"/>
      <c r="I73" s="6"/>
      <c r="J73" s="6"/>
      <c r="K73" s="6"/>
    </row>
    <row r="74" s="1" customFormat="1" ht="25.5" spans="1:11">
      <c r="A74" s="22" t="s">
        <v>1052</v>
      </c>
      <c r="B74" s="5" t="s">
        <v>987</v>
      </c>
      <c r="C74" s="5" t="s">
        <v>988</v>
      </c>
      <c r="D74" s="5" t="s">
        <v>989</v>
      </c>
      <c r="E74" s="5" t="s">
        <v>1053</v>
      </c>
      <c r="F74" s="5" t="s">
        <v>1054</v>
      </c>
      <c r="G74" s="5" t="s">
        <v>976</v>
      </c>
      <c r="H74" s="5" t="s">
        <v>978</v>
      </c>
      <c r="I74" s="5" t="s">
        <v>992</v>
      </c>
      <c r="J74" s="5"/>
      <c r="K74" s="5"/>
    </row>
    <row r="75" s="1" customFormat="1" spans="1:11">
      <c r="A75" s="23"/>
      <c r="B75" s="22" t="s">
        <v>1055</v>
      </c>
      <c r="C75" s="5" t="s">
        <v>1076</v>
      </c>
      <c r="D75" s="24" t="s">
        <v>1075</v>
      </c>
      <c r="E75" s="25">
        <v>1</v>
      </c>
      <c r="F75" s="25">
        <v>1</v>
      </c>
      <c r="G75" s="6">
        <v>15</v>
      </c>
      <c r="H75" s="6">
        <v>15</v>
      </c>
      <c r="I75" s="6"/>
      <c r="J75" s="6"/>
      <c r="K75" s="6"/>
    </row>
    <row r="76" s="1" customFormat="1" spans="1:11">
      <c r="A76" s="23"/>
      <c r="B76" s="23"/>
      <c r="C76" s="5" t="s">
        <v>1076</v>
      </c>
      <c r="D76" s="24" t="s">
        <v>1084</v>
      </c>
      <c r="E76" s="25">
        <v>1</v>
      </c>
      <c r="F76" s="25">
        <v>1</v>
      </c>
      <c r="G76" s="6">
        <v>15</v>
      </c>
      <c r="H76" s="6">
        <v>15</v>
      </c>
      <c r="I76" s="6"/>
      <c r="J76" s="6"/>
      <c r="K76" s="6"/>
    </row>
    <row r="77" s="1" customFormat="1" ht="25.5" spans="1:11">
      <c r="A77" s="23"/>
      <c r="B77" s="26"/>
      <c r="C77" s="5" t="s">
        <v>1007</v>
      </c>
      <c r="D77" s="24" t="s">
        <v>1085</v>
      </c>
      <c r="E77" s="25" t="s">
        <v>1086</v>
      </c>
      <c r="F77" s="25" t="s">
        <v>1086</v>
      </c>
      <c r="G77" s="6">
        <v>20</v>
      </c>
      <c r="H77" s="6">
        <v>20</v>
      </c>
      <c r="I77" s="6"/>
      <c r="J77" s="6"/>
      <c r="K77" s="6"/>
    </row>
    <row r="78" s="1" customFormat="1" ht="25.5" spans="1:11">
      <c r="A78" s="23"/>
      <c r="B78" s="5" t="s">
        <v>1018</v>
      </c>
      <c r="C78" s="5" t="s">
        <v>1078</v>
      </c>
      <c r="D78" s="24" t="s">
        <v>1087</v>
      </c>
      <c r="E78" s="25" t="s">
        <v>1021</v>
      </c>
      <c r="F78" s="25" t="s">
        <v>1021</v>
      </c>
      <c r="G78" s="6">
        <v>30</v>
      </c>
      <c r="H78" s="6">
        <v>30</v>
      </c>
      <c r="I78" s="6"/>
      <c r="J78" s="6"/>
      <c r="K78" s="6"/>
    </row>
    <row r="79" s="1" customFormat="1" spans="1:11">
      <c r="A79" s="23"/>
      <c r="B79" s="22" t="s">
        <v>1066</v>
      </c>
      <c r="C79" s="22" t="s">
        <v>1067</v>
      </c>
      <c r="D79" s="24" t="s">
        <v>1088</v>
      </c>
      <c r="E79" s="25">
        <v>0.95</v>
      </c>
      <c r="F79" s="25">
        <v>0.95</v>
      </c>
      <c r="G79" s="6">
        <v>10</v>
      </c>
      <c r="H79" s="6">
        <v>10</v>
      </c>
      <c r="I79" s="6"/>
      <c r="J79" s="6"/>
      <c r="K79" s="6"/>
    </row>
    <row r="80" s="1" customFormat="1" spans="1:11">
      <c r="A80" s="23"/>
      <c r="B80" s="23"/>
      <c r="C80" s="23"/>
      <c r="D80" s="24"/>
      <c r="E80" s="6"/>
      <c r="F80" s="6"/>
      <c r="G80" s="6"/>
      <c r="H80" s="6"/>
      <c r="I80" s="6"/>
      <c r="J80" s="6"/>
      <c r="K80" s="6"/>
    </row>
    <row r="81" s="1" customFormat="1" spans="1:11">
      <c r="A81" s="5" t="s">
        <v>1069</v>
      </c>
      <c r="B81" s="5"/>
      <c r="C81" s="5"/>
      <c r="D81" s="5"/>
      <c r="E81" s="5"/>
      <c r="F81" s="5"/>
      <c r="G81" s="6">
        <f>SUM(H75:H80)+K67</f>
        <v>100</v>
      </c>
      <c r="H81" s="6"/>
      <c r="I81" s="6"/>
      <c r="J81" s="6"/>
      <c r="K81" s="6"/>
    </row>
    <row r="82" s="1" customFormat="1" spans="1:11">
      <c r="A82" s="22" t="s">
        <v>1036</v>
      </c>
      <c r="B82" s="24" t="s">
        <v>1070</v>
      </c>
      <c r="C82" s="24"/>
      <c r="D82" s="24"/>
      <c r="E82" s="24"/>
      <c r="F82" s="24"/>
      <c r="G82" s="24"/>
      <c r="H82" s="24"/>
      <c r="I82" s="24"/>
      <c r="J82" s="24"/>
      <c r="K82" s="24"/>
    </row>
    <row r="83" s="1" customFormat="1" spans="1:11">
      <c r="A83" s="26"/>
      <c r="B83" s="24"/>
      <c r="C83" s="24"/>
      <c r="D83" s="24"/>
      <c r="E83" s="24"/>
      <c r="F83" s="24"/>
      <c r="G83" s="24"/>
      <c r="H83" s="24"/>
      <c r="I83" s="24"/>
      <c r="J83" s="24"/>
      <c r="K83" s="24"/>
    </row>
    <row r="84" s="1" customFormat="1" spans="1:11">
      <c r="A84" s="24" t="s">
        <v>1038</v>
      </c>
      <c r="B84" s="24"/>
      <c r="C84" s="24"/>
      <c r="D84" s="24"/>
      <c r="E84" s="24"/>
      <c r="F84" s="24"/>
      <c r="G84" s="24"/>
      <c r="H84" s="24"/>
      <c r="I84" s="24"/>
      <c r="J84" s="24"/>
      <c r="K84" s="24"/>
    </row>
    <row r="85" s="1" customFormat="1" spans="1:11">
      <c r="A85" s="27" t="s">
        <v>1071</v>
      </c>
      <c r="B85" s="28"/>
      <c r="C85" s="28"/>
      <c r="D85" s="28"/>
      <c r="E85" s="28"/>
      <c r="F85" s="28"/>
      <c r="G85" s="28"/>
      <c r="H85" s="28"/>
      <c r="I85" s="28"/>
      <c r="J85" s="28"/>
      <c r="K85" s="33"/>
    </row>
    <row r="86" s="1" customFormat="1" spans="1:11">
      <c r="A86" s="29"/>
      <c r="B86" s="30"/>
      <c r="C86" s="30"/>
      <c r="D86" s="30"/>
      <c r="E86" s="30"/>
      <c r="F86" s="30"/>
      <c r="G86" s="30"/>
      <c r="H86" s="30"/>
      <c r="I86" s="30"/>
      <c r="J86" s="30"/>
      <c r="K86" s="34"/>
    </row>
    <row r="87" s="1" customFormat="1" spans="1:11">
      <c r="A87" s="29"/>
      <c r="B87" s="30"/>
      <c r="C87" s="30"/>
      <c r="D87" s="30"/>
      <c r="E87" s="30"/>
      <c r="F87" s="30"/>
      <c r="G87" s="30"/>
      <c r="H87" s="30"/>
      <c r="I87" s="30"/>
      <c r="J87" s="30"/>
      <c r="K87" s="34"/>
    </row>
    <row r="88" s="1" customFormat="1" spans="1:11">
      <c r="A88" s="29"/>
      <c r="B88" s="30"/>
      <c r="C88" s="30"/>
      <c r="D88" s="30"/>
      <c r="E88" s="30"/>
      <c r="F88" s="30"/>
      <c r="G88" s="30"/>
      <c r="H88" s="30"/>
      <c r="I88" s="30"/>
      <c r="J88" s="30"/>
      <c r="K88" s="34"/>
    </row>
    <row r="89" s="1" customFormat="1" spans="1:11">
      <c r="A89" s="29"/>
      <c r="B89" s="30"/>
      <c r="C89" s="30"/>
      <c r="D89" s="30"/>
      <c r="E89" s="30"/>
      <c r="F89" s="30"/>
      <c r="G89" s="30"/>
      <c r="H89" s="30"/>
      <c r="I89" s="30"/>
      <c r="J89" s="30"/>
      <c r="K89" s="34"/>
    </row>
    <row r="90" s="1" customFormat="1" ht="104" customHeight="1" spans="1:11">
      <c r="A90" s="31"/>
      <c r="B90" s="32"/>
      <c r="C90" s="32"/>
      <c r="D90" s="32"/>
      <c r="E90" s="32"/>
      <c r="F90" s="32"/>
      <c r="G90" s="32"/>
      <c r="H90" s="32"/>
      <c r="I90" s="32"/>
      <c r="J90" s="32"/>
      <c r="K90" s="35"/>
    </row>
    <row r="91" s="1" customFormat="1" ht="28.5" spans="1:11">
      <c r="A91" s="2" t="s">
        <v>1040</v>
      </c>
      <c r="B91" s="2"/>
      <c r="C91" s="2"/>
      <c r="D91" s="2"/>
      <c r="E91" s="2"/>
      <c r="F91" s="2"/>
      <c r="G91" s="2"/>
      <c r="H91" s="2"/>
      <c r="I91" s="2"/>
      <c r="J91" s="2"/>
      <c r="K91" s="2"/>
    </row>
    <row r="92" s="1" customFormat="1" ht="18.75" spans="1:11">
      <c r="A92" s="3" t="s">
        <v>964</v>
      </c>
      <c r="B92" s="3"/>
      <c r="C92" s="3"/>
      <c r="D92" s="3"/>
      <c r="E92" s="3"/>
      <c r="F92" s="3"/>
      <c r="G92" s="3"/>
      <c r="H92" s="3"/>
      <c r="I92" s="3"/>
      <c r="J92" s="3"/>
      <c r="K92" s="3"/>
    </row>
    <row r="93" s="1" customFormat="1" ht="18.75" spans="1:11">
      <c r="A93" s="4" t="s">
        <v>1041</v>
      </c>
      <c r="B93" s="4"/>
      <c r="C93" s="4"/>
      <c r="D93" s="4"/>
      <c r="E93" s="4"/>
      <c r="F93" s="4"/>
      <c r="G93" s="4"/>
      <c r="H93" s="4"/>
      <c r="I93" s="4"/>
      <c r="J93" s="4"/>
      <c r="K93" s="4"/>
    </row>
    <row r="94" s="1" customFormat="1" spans="1:11">
      <c r="A94" s="5" t="s">
        <v>1042</v>
      </c>
      <c r="B94" s="5"/>
      <c r="C94" s="5"/>
      <c r="D94" s="5" t="s">
        <v>1089</v>
      </c>
      <c r="E94" s="6"/>
      <c r="F94" s="6"/>
      <c r="G94" s="6"/>
      <c r="H94" s="6"/>
      <c r="I94" s="6"/>
      <c r="J94" s="6"/>
      <c r="K94" s="6"/>
    </row>
    <row r="95" s="1" customFormat="1" ht="165" customHeight="1" spans="1:11">
      <c r="A95" s="5" t="s">
        <v>967</v>
      </c>
      <c r="B95" s="5"/>
      <c r="C95" s="5"/>
      <c r="D95" s="6" t="s">
        <v>968</v>
      </c>
      <c r="E95" s="6"/>
      <c r="F95" s="5" t="s">
        <v>969</v>
      </c>
      <c r="G95" s="6" t="s">
        <v>1090</v>
      </c>
      <c r="H95" s="6"/>
      <c r="I95" s="6"/>
      <c r="J95" s="6"/>
      <c r="K95" s="6"/>
    </row>
    <row r="96" s="1" customFormat="1" ht="25.5" spans="1:11">
      <c r="A96" s="7" t="s">
        <v>1045</v>
      </c>
      <c r="B96" s="8"/>
      <c r="C96" s="9"/>
      <c r="D96" s="5" t="s">
        <v>972</v>
      </c>
      <c r="E96" s="5" t="s">
        <v>973</v>
      </c>
      <c r="F96" s="5" t="s">
        <v>1046</v>
      </c>
      <c r="G96" s="5" t="s">
        <v>1073</v>
      </c>
      <c r="H96" s="5"/>
      <c r="I96" s="5" t="s">
        <v>976</v>
      </c>
      <c r="J96" s="5" t="s">
        <v>977</v>
      </c>
      <c r="K96" s="5" t="s">
        <v>978</v>
      </c>
    </row>
    <row r="97" s="1" customFormat="1" spans="1:11">
      <c r="A97" s="10"/>
      <c r="B97" s="11"/>
      <c r="C97" s="12"/>
      <c r="D97" s="5" t="s">
        <v>979</v>
      </c>
      <c r="E97" s="13"/>
      <c r="F97" s="13">
        <v>3194.76</v>
      </c>
      <c r="G97" s="14">
        <v>3194.76</v>
      </c>
      <c r="H97" s="15"/>
      <c r="I97" s="6">
        <v>10</v>
      </c>
      <c r="J97" s="25">
        <v>1</v>
      </c>
      <c r="K97" s="6">
        <v>10</v>
      </c>
    </row>
    <row r="98" s="1" customFormat="1" spans="1:11">
      <c r="A98" s="10"/>
      <c r="B98" s="11"/>
      <c r="C98" s="12"/>
      <c r="D98" s="5" t="s">
        <v>1048</v>
      </c>
      <c r="E98" s="13"/>
      <c r="F98" s="13">
        <v>3194.76</v>
      </c>
      <c r="G98" s="14">
        <v>3194.76</v>
      </c>
      <c r="H98" s="15"/>
      <c r="I98" s="6" t="s">
        <v>871</v>
      </c>
      <c r="J98" s="6" t="s">
        <v>871</v>
      </c>
      <c r="K98" s="6" t="s">
        <v>871</v>
      </c>
    </row>
    <row r="99" s="1" customFormat="1" spans="1:11">
      <c r="A99" s="10"/>
      <c r="B99" s="11"/>
      <c r="C99" s="12"/>
      <c r="D99" s="16" t="s">
        <v>1049</v>
      </c>
      <c r="E99" s="6"/>
      <c r="F99" s="13">
        <v>3194.76</v>
      </c>
      <c r="G99" s="14">
        <v>3194.76</v>
      </c>
      <c r="H99" s="15"/>
      <c r="I99" s="6" t="s">
        <v>871</v>
      </c>
      <c r="J99" s="6" t="s">
        <v>871</v>
      </c>
      <c r="K99" s="6" t="s">
        <v>871</v>
      </c>
    </row>
    <row r="100" s="1" customFormat="1" spans="1:11">
      <c r="A100" s="10"/>
      <c r="B100" s="11"/>
      <c r="C100" s="12"/>
      <c r="D100" s="16" t="s">
        <v>1050</v>
      </c>
      <c r="E100" s="13"/>
      <c r="F100" s="13"/>
      <c r="G100" s="14"/>
      <c r="H100" s="15"/>
      <c r="I100" s="6" t="s">
        <v>871</v>
      </c>
      <c r="J100" s="6" t="s">
        <v>871</v>
      </c>
      <c r="K100" s="6" t="s">
        <v>871</v>
      </c>
    </row>
    <row r="101" s="1" customFormat="1" spans="1:11">
      <c r="A101" s="19"/>
      <c r="B101" s="20"/>
      <c r="C101" s="21"/>
      <c r="D101" s="5" t="s">
        <v>980</v>
      </c>
      <c r="E101" s="6"/>
      <c r="F101" s="6"/>
      <c r="G101" s="6"/>
      <c r="H101" s="6"/>
      <c r="I101" s="6" t="s">
        <v>871</v>
      </c>
      <c r="J101" s="6" t="s">
        <v>871</v>
      </c>
      <c r="K101" s="6" t="s">
        <v>871</v>
      </c>
    </row>
    <row r="102" s="1" customFormat="1" spans="1:11">
      <c r="A102" s="5" t="s">
        <v>981</v>
      </c>
      <c r="B102" s="5" t="s">
        <v>982</v>
      </c>
      <c r="C102" s="5"/>
      <c r="D102" s="5"/>
      <c r="E102" s="5"/>
      <c r="F102" s="5" t="s">
        <v>983</v>
      </c>
      <c r="G102" s="5"/>
      <c r="H102" s="5"/>
      <c r="I102" s="5"/>
      <c r="J102" s="5"/>
      <c r="K102" s="5"/>
    </row>
    <row r="103" s="1" customFormat="1" ht="35" customHeight="1" spans="1:11">
      <c r="A103" s="5"/>
      <c r="B103" s="6" t="s">
        <v>1091</v>
      </c>
      <c r="C103" s="6"/>
      <c r="D103" s="6"/>
      <c r="E103" s="6"/>
      <c r="F103" s="6" t="s">
        <v>1091</v>
      </c>
      <c r="G103" s="6"/>
      <c r="H103" s="6"/>
      <c r="I103" s="6"/>
      <c r="J103" s="6"/>
      <c r="K103" s="6"/>
    </row>
    <row r="104" s="1" customFormat="1" ht="25.5" spans="1:11">
      <c r="A104" s="22" t="s">
        <v>1052</v>
      </c>
      <c r="B104" s="5" t="s">
        <v>987</v>
      </c>
      <c r="C104" s="5" t="s">
        <v>988</v>
      </c>
      <c r="D104" s="5" t="s">
        <v>989</v>
      </c>
      <c r="E104" s="5" t="s">
        <v>1053</v>
      </c>
      <c r="F104" s="5" t="s">
        <v>1054</v>
      </c>
      <c r="G104" s="5" t="s">
        <v>976</v>
      </c>
      <c r="H104" s="5" t="s">
        <v>978</v>
      </c>
      <c r="I104" s="5" t="s">
        <v>992</v>
      </c>
      <c r="J104" s="5"/>
      <c r="K104" s="5"/>
    </row>
    <row r="105" s="1" customFormat="1" ht="51" spans="1:11">
      <c r="A105" s="23"/>
      <c r="B105" s="22" t="s">
        <v>1055</v>
      </c>
      <c r="C105" s="5" t="s">
        <v>1056</v>
      </c>
      <c r="D105" s="5" t="s">
        <v>1092</v>
      </c>
      <c r="E105" s="36" t="s">
        <v>1093</v>
      </c>
      <c r="F105" s="36" t="s">
        <v>1093</v>
      </c>
      <c r="G105" s="6">
        <v>15</v>
      </c>
      <c r="H105" s="6">
        <v>15</v>
      </c>
      <c r="I105" s="6"/>
      <c r="J105" s="6"/>
      <c r="K105" s="6"/>
    </row>
    <row r="106" s="1" customFormat="1" ht="25.5" spans="1:11">
      <c r="A106" s="23"/>
      <c r="B106" s="23"/>
      <c r="C106" s="5" t="s">
        <v>1076</v>
      </c>
      <c r="D106" s="37" t="s">
        <v>1094</v>
      </c>
      <c r="E106" s="36" t="s">
        <v>1095</v>
      </c>
      <c r="F106" s="36" t="s">
        <v>1095</v>
      </c>
      <c r="G106" s="6">
        <v>15</v>
      </c>
      <c r="H106" s="6">
        <v>15</v>
      </c>
      <c r="I106" s="6"/>
      <c r="J106" s="6"/>
      <c r="K106" s="6"/>
    </row>
    <row r="107" s="1" customFormat="1" ht="25.5" spans="1:11">
      <c r="A107" s="23"/>
      <c r="B107" s="26"/>
      <c r="C107" s="5" t="s">
        <v>1076</v>
      </c>
      <c r="D107" s="24" t="s">
        <v>1096</v>
      </c>
      <c r="E107" s="25">
        <v>1</v>
      </c>
      <c r="F107" s="25">
        <v>1</v>
      </c>
      <c r="G107" s="6">
        <v>20</v>
      </c>
      <c r="H107" s="6">
        <v>20</v>
      </c>
      <c r="I107" s="6"/>
      <c r="J107" s="6"/>
      <c r="K107" s="6"/>
    </row>
    <row r="108" s="1" customFormat="1" ht="25.5" spans="1:11">
      <c r="A108" s="23"/>
      <c r="B108" s="5" t="s">
        <v>1018</v>
      </c>
      <c r="C108" s="5" t="s">
        <v>1078</v>
      </c>
      <c r="D108" s="24" t="s">
        <v>1097</v>
      </c>
      <c r="E108" s="38" t="s">
        <v>1098</v>
      </c>
      <c r="F108" s="38" t="s">
        <v>1098</v>
      </c>
      <c r="G108" s="6">
        <v>30</v>
      </c>
      <c r="H108" s="6">
        <v>30</v>
      </c>
      <c r="I108" s="6"/>
      <c r="J108" s="6"/>
      <c r="K108" s="6"/>
    </row>
    <row r="109" s="1" customFormat="1" spans="1:11">
      <c r="A109" s="23"/>
      <c r="B109" s="22" t="s">
        <v>1066</v>
      </c>
      <c r="C109" s="22" t="s">
        <v>1067</v>
      </c>
      <c r="D109" s="24" t="s">
        <v>1099</v>
      </c>
      <c r="E109" s="25">
        <v>0.95</v>
      </c>
      <c r="F109" s="25">
        <v>0.95</v>
      </c>
      <c r="G109" s="6">
        <v>10</v>
      </c>
      <c r="H109" s="6">
        <v>10</v>
      </c>
      <c r="I109" s="6"/>
      <c r="J109" s="6"/>
      <c r="K109" s="6"/>
    </row>
    <row r="110" s="1" customFormat="1" spans="1:11">
      <c r="A110" s="23"/>
      <c r="B110" s="23"/>
      <c r="C110" s="23"/>
      <c r="D110" s="24"/>
      <c r="E110" s="6"/>
      <c r="F110" s="6"/>
      <c r="G110" s="6"/>
      <c r="H110" s="6"/>
      <c r="I110" s="6"/>
      <c r="J110" s="6"/>
      <c r="K110" s="6"/>
    </row>
    <row r="111" s="1" customFormat="1" spans="1:11">
      <c r="A111" s="5" t="s">
        <v>1069</v>
      </c>
      <c r="B111" s="5"/>
      <c r="C111" s="5"/>
      <c r="D111" s="5"/>
      <c r="E111" s="5"/>
      <c r="F111" s="5"/>
      <c r="G111" s="6">
        <f>SUM(H105:H110)+K97</f>
        <v>100</v>
      </c>
      <c r="H111" s="6"/>
      <c r="I111" s="6"/>
      <c r="J111" s="6"/>
      <c r="K111" s="6"/>
    </row>
    <row r="112" s="1" customFormat="1" spans="1:11">
      <c r="A112" s="22" t="s">
        <v>1036</v>
      </c>
      <c r="B112" s="24" t="s">
        <v>1070</v>
      </c>
      <c r="C112" s="24"/>
      <c r="D112" s="24"/>
      <c r="E112" s="24"/>
      <c r="F112" s="24"/>
      <c r="G112" s="24"/>
      <c r="H112" s="24"/>
      <c r="I112" s="24"/>
      <c r="J112" s="24"/>
      <c r="K112" s="24"/>
    </row>
    <row r="113" s="1" customFormat="1" spans="1:11">
      <c r="A113" s="26"/>
      <c r="B113" s="24"/>
      <c r="C113" s="24"/>
      <c r="D113" s="24"/>
      <c r="E113" s="24"/>
      <c r="F113" s="24"/>
      <c r="G113" s="24"/>
      <c r="H113" s="24"/>
      <c r="I113" s="24"/>
      <c r="J113" s="24"/>
      <c r="K113" s="24"/>
    </row>
    <row r="114" s="1" customFormat="1" spans="1:11">
      <c r="A114" s="24" t="s">
        <v>1038</v>
      </c>
      <c r="B114" s="24"/>
      <c r="C114" s="24"/>
      <c r="D114" s="24"/>
      <c r="E114" s="24"/>
      <c r="F114" s="24"/>
      <c r="G114" s="24"/>
      <c r="H114" s="24"/>
      <c r="I114" s="24"/>
      <c r="J114" s="24"/>
      <c r="K114" s="24"/>
    </row>
    <row r="115" s="1" customFormat="1" spans="1:11">
      <c r="A115" s="27" t="s">
        <v>1071</v>
      </c>
      <c r="B115" s="28"/>
      <c r="C115" s="28"/>
      <c r="D115" s="28"/>
      <c r="E115" s="28"/>
      <c r="F115" s="28"/>
      <c r="G115" s="28"/>
      <c r="H115" s="28"/>
      <c r="I115" s="28"/>
      <c r="J115" s="28"/>
      <c r="K115" s="33"/>
    </row>
    <row r="116" s="1" customFormat="1" spans="1:11">
      <c r="A116" s="29"/>
      <c r="B116" s="30"/>
      <c r="C116" s="30"/>
      <c r="D116" s="30"/>
      <c r="E116" s="30"/>
      <c r="F116" s="30"/>
      <c r="G116" s="30"/>
      <c r="H116" s="30"/>
      <c r="I116" s="30"/>
      <c r="J116" s="30"/>
      <c r="K116" s="34"/>
    </row>
    <row r="117" s="1" customFormat="1" spans="1:11">
      <c r="A117" s="29"/>
      <c r="B117" s="30"/>
      <c r="C117" s="30"/>
      <c r="D117" s="30"/>
      <c r="E117" s="30"/>
      <c r="F117" s="30"/>
      <c r="G117" s="30"/>
      <c r="H117" s="30"/>
      <c r="I117" s="30"/>
      <c r="J117" s="30"/>
      <c r="K117" s="34"/>
    </row>
    <row r="118" s="1" customFormat="1" spans="1:11">
      <c r="A118" s="29"/>
      <c r="B118" s="30"/>
      <c r="C118" s="30"/>
      <c r="D118" s="30"/>
      <c r="E118" s="30"/>
      <c r="F118" s="30"/>
      <c r="G118" s="30"/>
      <c r="H118" s="30"/>
      <c r="I118" s="30"/>
      <c r="J118" s="30"/>
      <c r="K118" s="34"/>
    </row>
    <row r="119" s="1" customFormat="1" spans="1:11">
      <c r="A119" s="29"/>
      <c r="B119" s="30"/>
      <c r="C119" s="30"/>
      <c r="D119" s="30"/>
      <c r="E119" s="30"/>
      <c r="F119" s="30"/>
      <c r="G119" s="30"/>
      <c r="H119" s="30"/>
      <c r="I119" s="30"/>
      <c r="J119" s="30"/>
      <c r="K119" s="34"/>
    </row>
    <row r="120" s="1" customFormat="1" ht="101" customHeight="1" spans="1:11">
      <c r="A120" s="31"/>
      <c r="B120" s="32"/>
      <c r="C120" s="32"/>
      <c r="D120" s="32"/>
      <c r="E120" s="32"/>
      <c r="F120" s="32"/>
      <c r="G120" s="32"/>
      <c r="H120" s="32"/>
      <c r="I120" s="32"/>
      <c r="J120" s="32"/>
      <c r="K120" s="35"/>
    </row>
    <row r="121" s="1" customFormat="1" ht="28.5" spans="1:11">
      <c r="A121" s="2" t="s">
        <v>1040</v>
      </c>
      <c r="B121" s="2"/>
      <c r="C121" s="2"/>
      <c r="D121" s="2"/>
      <c r="E121" s="2"/>
      <c r="F121" s="2"/>
      <c r="G121" s="2"/>
      <c r="H121" s="2"/>
      <c r="I121" s="2"/>
      <c r="J121" s="2"/>
      <c r="K121" s="2"/>
    </row>
    <row r="122" s="1" customFormat="1" ht="18.75" spans="1:11">
      <c r="A122" s="3" t="s">
        <v>964</v>
      </c>
      <c r="B122" s="3"/>
      <c r="C122" s="3"/>
      <c r="D122" s="3"/>
      <c r="E122" s="3"/>
      <c r="F122" s="3"/>
      <c r="G122" s="3"/>
      <c r="H122" s="3"/>
      <c r="I122" s="3"/>
      <c r="J122" s="3"/>
      <c r="K122" s="3"/>
    </row>
    <row r="123" s="1" customFormat="1" ht="18.75" spans="1:11">
      <c r="A123" s="4" t="s">
        <v>1041</v>
      </c>
      <c r="B123" s="4"/>
      <c r="C123" s="4"/>
      <c r="D123" s="4"/>
      <c r="E123" s="4"/>
      <c r="F123" s="4"/>
      <c r="G123" s="4"/>
      <c r="H123" s="4"/>
      <c r="I123" s="4"/>
      <c r="J123" s="4"/>
      <c r="K123" s="4"/>
    </row>
    <row r="124" s="1" customFormat="1" spans="1:11">
      <c r="A124" s="5" t="s">
        <v>1042</v>
      </c>
      <c r="B124" s="5"/>
      <c r="C124" s="5"/>
      <c r="D124" s="5" t="s">
        <v>1100</v>
      </c>
      <c r="E124" s="6"/>
      <c r="F124" s="6"/>
      <c r="G124" s="6"/>
      <c r="H124" s="6"/>
      <c r="I124" s="6"/>
      <c r="J124" s="6"/>
      <c r="K124" s="6"/>
    </row>
    <row r="125" s="1" customFormat="1" ht="39" customHeight="1" spans="1:11">
      <c r="A125" s="5" t="s">
        <v>967</v>
      </c>
      <c r="B125" s="5"/>
      <c r="C125" s="5"/>
      <c r="D125" s="6" t="s">
        <v>968</v>
      </c>
      <c r="E125" s="6"/>
      <c r="F125" s="5" t="s">
        <v>969</v>
      </c>
      <c r="G125" s="6" t="s">
        <v>1044</v>
      </c>
      <c r="H125" s="6"/>
      <c r="I125" s="6"/>
      <c r="J125" s="6"/>
      <c r="K125" s="6"/>
    </row>
    <row r="126" s="1" customFormat="1" ht="25.5" spans="1:11">
      <c r="A126" s="7" t="s">
        <v>1045</v>
      </c>
      <c r="B126" s="8"/>
      <c r="C126" s="9"/>
      <c r="D126" s="5" t="s">
        <v>972</v>
      </c>
      <c r="E126" s="5" t="s">
        <v>973</v>
      </c>
      <c r="F126" s="5" t="s">
        <v>1046</v>
      </c>
      <c r="G126" s="5" t="s">
        <v>1073</v>
      </c>
      <c r="H126" s="5"/>
      <c r="I126" s="5" t="s">
        <v>976</v>
      </c>
      <c r="J126" s="5" t="s">
        <v>977</v>
      </c>
      <c r="K126" s="5" t="s">
        <v>978</v>
      </c>
    </row>
    <row r="127" s="1" customFormat="1" spans="1:11">
      <c r="A127" s="10"/>
      <c r="B127" s="11"/>
      <c r="C127" s="12"/>
      <c r="D127" s="5" t="s">
        <v>979</v>
      </c>
      <c r="E127" s="13">
        <v>1230</v>
      </c>
      <c r="F127" s="13">
        <v>573</v>
      </c>
      <c r="G127" s="14">
        <v>573</v>
      </c>
      <c r="H127" s="15"/>
      <c r="I127" s="6">
        <v>10</v>
      </c>
      <c r="J127" s="25">
        <v>1</v>
      </c>
      <c r="K127" s="6">
        <v>10</v>
      </c>
    </row>
    <row r="128" s="1" customFormat="1" spans="1:11">
      <c r="A128" s="10"/>
      <c r="B128" s="11"/>
      <c r="C128" s="12"/>
      <c r="D128" s="5" t="s">
        <v>1048</v>
      </c>
      <c r="E128" s="13">
        <v>1230</v>
      </c>
      <c r="F128" s="13">
        <v>573</v>
      </c>
      <c r="G128" s="14">
        <v>573</v>
      </c>
      <c r="H128" s="15"/>
      <c r="I128" s="6" t="s">
        <v>871</v>
      </c>
      <c r="J128" s="6" t="s">
        <v>871</v>
      </c>
      <c r="K128" s="6" t="s">
        <v>871</v>
      </c>
    </row>
    <row r="129" s="1" customFormat="1" spans="1:11">
      <c r="A129" s="10"/>
      <c r="B129" s="11"/>
      <c r="C129" s="12"/>
      <c r="D129" s="16" t="s">
        <v>1049</v>
      </c>
      <c r="E129" s="13">
        <v>1230</v>
      </c>
      <c r="F129" s="13">
        <v>573</v>
      </c>
      <c r="G129" s="14">
        <v>573</v>
      </c>
      <c r="H129" s="15"/>
      <c r="I129" s="6" t="s">
        <v>871</v>
      </c>
      <c r="J129" s="6" t="s">
        <v>871</v>
      </c>
      <c r="K129" s="6" t="s">
        <v>871</v>
      </c>
    </row>
    <row r="130" s="1" customFormat="1" spans="1:11">
      <c r="A130" s="10"/>
      <c r="B130" s="11"/>
      <c r="C130" s="12"/>
      <c r="D130" s="16" t="s">
        <v>1050</v>
      </c>
      <c r="E130" s="13"/>
      <c r="F130" s="13"/>
      <c r="G130" s="14"/>
      <c r="H130" s="15"/>
      <c r="I130" s="6" t="s">
        <v>871</v>
      </c>
      <c r="J130" s="6" t="s">
        <v>871</v>
      </c>
      <c r="K130" s="6" t="s">
        <v>871</v>
      </c>
    </row>
    <row r="131" s="1" customFormat="1" spans="1:11">
      <c r="A131" s="19"/>
      <c r="B131" s="20"/>
      <c r="C131" s="21"/>
      <c r="D131" s="5" t="s">
        <v>980</v>
      </c>
      <c r="E131" s="6"/>
      <c r="F131" s="6"/>
      <c r="G131" s="6"/>
      <c r="H131" s="6"/>
      <c r="I131" s="6" t="s">
        <v>871</v>
      </c>
      <c r="J131" s="6" t="s">
        <v>871</v>
      </c>
      <c r="K131" s="6" t="s">
        <v>871</v>
      </c>
    </row>
    <row r="132" s="1" customFormat="1" spans="1:11">
      <c r="A132" s="5" t="s">
        <v>981</v>
      </c>
      <c r="B132" s="5" t="s">
        <v>982</v>
      </c>
      <c r="C132" s="5"/>
      <c r="D132" s="5"/>
      <c r="E132" s="5"/>
      <c r="F132" s="5" t="s">
        <v>983</v>
      </c>
      <c r="G132" s="5"/>
      <c r="H132" s="5"/>
      <c r="I132" s="5"/>
      <c r="J132" s="5"/>
      <c r="K132" s="5"/>
    </row>
    <row r="133" s="1" customFormat="1" ht="66" customHeight="1" spans="1:11">
      <c r="A133" s="5"/>
      <c r="B133" s="6" t="s">
        <v>1101</v>
      </c>
      <c r="C133" s="6"/>
      <c r="D133" s="6"/>
      <c r="E133" s="6"/>
      <c r="F133" s="6" t="s">
        <v>1101</v>
      </c>
      <c r="G133" s="6"/>
      <c r="H133" s="6"/>
      <c r="I133" s="6"/>
      <c r="J133" s="6"/>
      <c r="K133" s="6"/>
    </row>
    <row r="134" s="1" customFormat="1" ht="25.5" spans="1:11">
      <c r="A134" s="22" t="s">
        <v>1052</v>
      </c>
      <c r="B134" s="5" t="s">
        <v>987</v>
      </c>
      <c r="C134" s="5" t="s">
        <v>988</v>
      </c>
      <c r="D134" s="5" t="s">
        <v>989</v>
      </c>
      <c r="E134" s="5" t="s">
        <v>1053</v>
      </c>
      <c r="F134" s="5" t="s">
        <v>1054</v>
      </c>
      <c r="G134" s="5" t="s">
        <v>976</v>
      </c>
      <c r="H134" s="5" t="s">
        <v>978</v>
      </c>
      <c r="I134" s="5" t="s">
        <v>992</v>
      </c>
      <c r="J134" s="5"/>
      <c r="K134" s="5"/>
    </row>
    <row r="135" s="1" customFormat="1" ht="25.5" spans="1:11">
      <c r="A135" s="23"/>
      <c r="B135" s="22" t="s">
        <v>1055</v>
      </c>
      <c r="C135" s="5" t="s">
        <v>1056</v>
      </c>
      <c r="D135" s="24" t="s">
        <v>1102</v>
      </c>
      <c r="E135" s="25" t="s">
        <v>1103</v>
      </c>
      <c r="F135" s="25" t="s">
        <v>1103</v>
      </c>
      <c r="G135" s="6">
        <v>25</v>
      </c>
      <c r="H135" s="6">
        <v>25</v>
      </c>
      <c r="I135" s="6"/>
      <c r="J135" s="6"/>
      <c r="K135" s="6"/>
    </row>
    <row r="136" s="1" customFormat="1" ht="25.5" spans="1:11">
      <c r="A136" s="23"/>
      <c r="B136" s="23"/>
      <c r="C136" s="5" t="s">
        <v>1076</v>
      </c>
      <c r="D136" s="24" t="s">
        <v>1104</v>
      </c>
      <c r="E136" s="25">
        <v>1</v>
      </c>
      <c r="F136" s="25">
        <v>1</v>
      </c>
      <c r="G136" s="6">
        <v>25</v>
      </c>
      <c r="H136" s="6">
        <v>25</v>
      </c>
      <c r="I136" s="6"/>
      <c r="J136" s="6"/>
      <c r="K136" s="6"/>
    </row>
    <row r="137" s="1" customFormat="1" ht="25.5" spans="1:11">
      <c r="A137" s="23"/>
      <c r="B137" s="5" t="s">
        <v>1018</v>
      </c>
      <c r="C137" s="5" t="s">
        <v>1078</v>
      </c>
      <c r="D137" s="24" t="s">
        <v>1105</v>
      </c>
      <c r="E137" s="25" t="s">
        <v>1106</v>
      </c>
      <c r="F137" s="25" t="s">
        <v>1106</v>
      </c>
      <c r="G137" s="6">
        <v>20</v>
      </c>
      <c r="H137" s="6">
        <v>20</v>
      </c>
      <c r="I137" s="6"/>
      <c r="J137" s="6"/>
      <c r="K137" s="6"/>
    </row>
    <row r="138" s="1" customFormat="1" ht="25.5" spans="1:11">
      <c r="A138" s="23"/>
      <c r="B138" s="5"/>
      <c r="C138" s="5" t="s">
        <v>1063</v>
      </c>
      <c r="D138" s="24" t="s">
        <v>1107</v>
      </c>
      <c r="E138" s="25">
        <v>1</v>
      </c>
      <c r="F138" s="25">
        <v>1</v>
      </c>
      <c r="G138" s="6">
        <v>10</v>
      </c>
      <c r="H138" s="6">
        <v>10</v>
      </c>
      <c r="I138" s="6"/>
      <c r="J138" s="6"/>
      <c r="K138" s="6"/>
    </row>
    <row r="139" s="1" customFormat="1" spans="1:11">
      <c r="A139" s="23"/>
      <c r="B139" s="22" t="s">
        <v>1066</v>
      </c>
      <c r="C139" s="22" t="s">
        <v>1067</v>
      </c>
      <c r="D139" s="24" t="s">
        <v>1108</v>
      </c>
      <c r="E139" s="25">
        <v>0.8</v>
      </c>
      <c r="F139" s="25">
        <v>0.8</v>
      </c>
      <c r="G139" s="6">
        <v>10</v>
      </c>
      <c r="H139" s="6">
        <v>10</v>
      </c>
      <c r="I139" s="6"/>
      <c r="J139" s="6"/>
      <c r="K139" s="6"/>
    </row>
    <row r="140" s="1" customFormat="1" spans="1:11">
      <c r="A140" s="23"/>
      <c r="B140" s="23"/>
      <c r="C140" s="23"/>
      <c r="D140" s="24"/>
      <c r="E140" s="6"/>
      <c r="F140" s="6"/>
      <c r="G140" s="6"/>
      <c r="H140" s="6"/>
      <c r="I140" s="6"/>
      <c r="J140" s="6"/>
      <c r="K140" s="6"/>
    </row>
    <row r="141" s="1" customFormat="1" spans="1:11">
      <c r="A141" s="5" t="s">
        <v>1069</v>
      </c>
      <c r="B141" s="5"/>
      <c r="C141" s="5"/>
      <c r="D141" s="5"/>
      <c r="E141" s="5"/>
      <c r="F141" s="5"/>
      <c r="G141" s="6">
        <f>SUM(H135:H140)+K127</f>
        <v>100</v>
      </c>
      <c r="H141" s="6"/>
      <c r="I141" s="6"/>
      <c r="J141" s="6"/>
      <c r="K141" s="6"/>
    </row>
    <row r="142" s="1" customFormat="1" spans="1:11">
      <c r="A142" s="22" t="s">
        <v>1036</v>
      </c>
      <c r="B142" s="24" t="s">
        <v>1070</v>
      </c>
      <c r="C142" s="24"/>
      <c r="D142" s="24"/>
      <c r="E142" s="24"/>
      <c r="F142" s="24"/>
      <c r="G142" s="24"/>
      <c r="H142" s="24"/>
      <c r="I142" s="24"/>
      <c r="J142" s="24"/>
      <c r="K142" s="24"/>
    </row>
    <row r="143" s="1" customFormat="1" spans="1:11">
      <c r="A143" s="26"/>
      <c r="B143" s="24"/>
      <c r="C143" s="24"/>
      <c r="D143" s="24"/>
      <c r="E143" s="24"/>
      <c r="F143" s="24"/>
      <c r="G143" s="24"/>
      <c r="H143" s="24"/>
      <c r="I143" s="24"/>
      <c r="J143" s="24"/>
      <c r="K143" s="24"/>
    </row>
    <row r="144" s="1" customFormat="1" spans="1:11">
      <c r="A144" s="24" t="s">
        <v>1038</v>
      </c>
      <c r="B144" s="24"/>
      <c r="C144" s="24"/>
      <c r="D144" s="24"/>
      <c r="E144" s="24"/>
      <c r="F144" s="24"/>
      <c r="G144" s="24"/>
      <c r="H144" s="24"/>
      <c r="I144" s="24"/>
      <c r="J144" s="24"/>
      <c r="K144" s="24"/>
    </row>
    <row r="145" s="1" customFormat="1" spans="1:11">
      <c r="A145" s="27" t="s">
        <v>1071</v>
      </c>
      <c r="B145" s="28"/>
      <c r="C145" s="28"/>
      <c r="D145" s="28"/>
      <c r="E145" s="28"/>
      <c r="F145" s="28"/>
      <c r="G145" s="28"/>
      <c r="H145" s="28"/>
      <c r="I145" s="28"/>
      <c r="J145" s="28"/>
      <c r="K145" s="33"/>
    </row>
    <row r="146" s="1" customFormat="1" spans="1:11">
      <c r="A146" s="29"/>
      <c r="B146" s="30"/>
      <c r="C146" s="30"/>
      <c r="D146" s="30"/>
      <c r="E146" s="30"/>
      <c r="F146" s="30"/>
      <c r="G146" s="30"/>
      <c r="H146" s="30"/>
      <c r="I146" s="30"/>
      <c r="J146" s="30"/>
      <c r="K146" s="34"/>
    </row>
    <row r="147" s="1" customFormat="1" spans="1:11">
      <c r="A147" s="29"/>
      <c r="B147" s="30"/>
      <c r="C147" s="30"/>
      <c r="D147" s="30"/>
      <c r="E147" s="30"/>
      <c r="F147" s="30"/>
      <c r="G147" s="30"/>
      <c r="H147" s="30"/>
      <c r="I147" s="30"/>
      <c r="J147" s="30"/>
      <c r="K147" s="34"/>
    </row>
    <row r="148" s="1" customFormat="1" spans="1:11">
      <c r="A148" s="29"/>
      <c r="B148" s="30"/>
      <c r="C148" s="30"/>
      <c r="D148" s="30"/>
      <c r="E148" s="30"/>
      <c r="F148" s="30"/>
      <c r="G148" s="30"/>
      <c r="H148" s="30"/>
      <c r="I148" s="30"/>
      <c r="J148" s="30"/>
      <c r="K148" s="34"/>
    </row>
    <row r="149" s="1" customFormat="1" spans="1:11">
      <c r="A149" s="29"/>
      <c r="B149" s="30"/>
      <c r="C149" s="30"/>
      <c r="D149" s="30"/>
      <c r="E149" s="30"/>
      <c r="F149" s="30"/>
      <c r="G149" s="30"/>
      <c r="H149" s="30"/>
      <c r="I149" s="30"/>
      <c r="J149" s="30"/>
      <c r="K149" s="34"/>
    </row>
    <row r="150" s="1" customFormat="1" ht="111" customHeight="1" spans="1:11">
      <c r="A150" s="31"/>
      <c r="B150" s="32"/>
      <c r="C150" s="32"/>
      <c r="D150" s="32"/>
      <c r="E150" s="32"/>
      <c r="F150" s="32"/>
      <c r="G150" s="32"/>
      <c r="H150" s="32"/>
      <c r="I150" s="32"/>
      <c r="J150" s="32"/>
      <c r="K150" s="35"/>
    </row>
    <row r="151" s="1" customFormat="1" ht="28.5" spans="1:11">
      <c r="A151" s="2" t="s">
        <v>1040</v>
      </c>
      <c r="B151" s="2"/>
      <c r="C151" s="2"/>
      <c r="D151" s="2"/>
      <c r="E151" s="2"/>
      <c r="F151" s="2"/>
      <c r="G151" s="2"/>
      <c r="H151" s="2"/>
      <c r="I151" s="2"/>
      <c r="J151" s="2"/>
      <c r="K151" s="2"/>
    </row>
    <row r="152" s="1" customFormat="1" ht="18.75" spans="1:11">
      <c r="A152" s="3" t="s">
        <v>964</v>
      </c>
      <c r="B152" s="3"/>
      <c r="C152" s="3"/>
      <c r="D152" s="3"/>
      <c r="E152" s="3"/>
      <c r="F152" s="3"/>
      <c r="G152" s="3"/>
      <c r="H152" s="3"/>
      <c r="I152" s="3"/>
      <c r="J152" s="3"/>
      <c r="K152" s="3"/>
    </row>
    <row r="153" s="1" customFormat="1" ht="18.75" spans="1:11">
      <c r="A153" s="4" t="s">
        <v>1041</v>
      </c>
      <c r="B153" s="4"/>
      <c r="C153" s="4"/>
      <c r="D153" s="4"/>
      <c r="E153" s="4"/>
      <c r="F153" s="4"/>
      <c r="G153" s="4"/>
      <c r="H153" s="4"/>
      <c r="I153" s="4"/>
      <c r="J153" s="4"/>
      <c r="K153" s="4"/>
    </row>
    <row r="154" s="1" customFormat="1" spans="1:11">
      <c r="A154" s="5" t="s">
        <v>1042</v>
      </c>
      <c r="B154" s="5"/>
      <c r="C154" s="5"/>
      <c r="D154" s="5" t="s">
        <v>1109</v>
      </c>
      <c r="E154" s="6"/>
      <c r="F154" s="6"/>
      <c r="G154" s="6"/>
      <c r="H154" s="6"/>
      <c r="I154" s="6"/>
      <c r="J154" s="6"/>
      <c r="K154" s="6"/>
    </row>
    <row r="155" s="1" customFormat="1" ht="42" customHeight="1" spans="1:11">
      <c r="A155" s="5" t="s">
        <v>967</v>
      </c>
      <c r="B155" s="5"/>
      <c r="C155" s="5"/>
      <c r="D155" s="6" t="s">
        <v>968</v>
      </c>
      <c r="E155" s="6"/>
      <c r="F155" s="5" t="s">
        <v>969</v>
      </c>
      <c r="G155" s="6" t="s">
        <v>1044</v>
      </c>
      <c r="H155" s="6"/>
      <c r="I155" s="6"/>
      <c r="J155" s="6"/>
      <c r="K155" s="6"/>
    </row>
    <row r="156" s="1" customFormat="1" ht="25.5" spans="1:11">
      <c r="A156" s="7" t="s">
        <v>1045</v>
      </c>
      <c r="B156" s="8"/>
      <c r="C156" s="9"/>
      <c r="D156" s="5" t="s">
        <v>972</v>
      </c>
      <c r="E156" s="5" t="s">
        <v>973</v>
      </c>
      <c r="F156" s="5" t="s">
        <v>1046</v>
      </c>
      <c r="G156" s="5" t="s">
        <v>1073</v>
      </c>
      <c r="H156" s="5"/>
      <c r="I156" s="5" t="s">
        <v>976</v>
      </c>
      <c r="J156" s="5" t="s">
        <v>977</v>
      </c>
      <c r="K156" s="5" t="s">
        <v>978</v>
      </c>
    </row>
    <row r="157" s="1" customFormat="1" spans="1:11">
      <c r="A157" s="10"/>
      <c r="B157" s="11"/>
      <c r="C157" s="12"/>
      <c r="D157" s="5" t="s">
        <v>979</v>
      </c>
      <c r="E157" s="13">
        <v>368.4</v>
      </c>
      <c r="F157" s="13">
        <v>4046.45</v>
      </c>
      <c r="G157" s="14">
        <v>4046.45</v>
      </c>
      <c r="H157" s="15"/>
      <c r="I157" s="6">
        <v>10</v>
      </c>
      <c r="J157" s="25">
        <v>1</v>
      </c>
      <c r="K157" s="6">
        <v>10</v>
      </c>
    </row>
    <row r="158" s="1" customFormat="1" spans="1:11">
      <c r="A158" s="10"/>
      <c r="B158" s="11"/>
      <c r="C158" s="12"/>
      <c r="D158" s="5" t="s">
        <v>1048</v>
      </c>
      <c r="E158" s="13">
        <v>368.4</v>
      </c>
      <c r="F158" s="13">
        <v>4046.45</v>
      </c>
      <c r="G158" s="14">
        <v>4046.45</v>
      </c>
      <c r="H158" s="15"/>
      <c r="I158" s="6" t="s">
        <v>871</v>
      </c>
      <c r="J158" s="6" t="s">
        <v>871</v>
      </c>
      <c r="K158" s="6" t="s">
        <v>871</v>
      </c>
    </row>
    <row r="159" s="1" customFormat="1" spans="1:11">
      <c r="A159" s="10"/>
      <c r="B159" s="11"/>
      <c r="C159" s="12"/>
      <c r="D159" s="16" t="s">
        <v>1049</v>
      </c>
      <c r="E159" s="13">
        <v>368.4</v>
      </c>
      <c r="F159" s="13">
        <v>4046.45</v>
      </c>
      <c r="G159" s="14">
        <v>4046.45</v>
      </c>
      <c r="H159" s="15"/>
      <c r="I159" s="6" t="s">
        <v>871</v>
      </c>
      <c r="J159" s="6" t="s">
        <v>871</v>
      </c>
      <c r="K159" s="6" t="s">
        <v>871</v>
      </c>
    </row>
    <row r="160" s="1" customFormat="1" spans="1:11">
      <c r="A160" s="10"/>
      <c r="B160" s="11"/>
      <c r="C160" s="12"/>
      <c r="D160" s="16" t="s">
        <v>1050</v>
      </c>
      <c r="E160" s="13"/>
      <c r="F160" s="13"/>
      <c r="G160" s="14"/>
      <c r="H160" s="15"/>
      <c r="I160" s="6" t="s">
        <v>871</v>
      </c>
      <c r="J160" s="6" t="s">
        <v>871</v>
      </c>
      <c r="K160" s="6" t="s">
        <v>871</v>
      </c>
    </row>
    <row r="161" s="1" customFormat="1" spans="1:11">
      <c r="A161" s="19"/>
      <c r="B161" s="20"/>
      <c r="C161" s="21"/>
      <c r="D161" s="5" t="s">
        <v>980</v>
      </c>
      <c r="E161" s="6"/>
      <c r="F161" s="6"/>
      <c r="G161" s="6"/>
      <c r="H161" s="6"/>
      <c r="I161" s="6" t="s">
        <v>871</v>
      </c>
      <c r="J161" s="6" t="s">
        <v>871</v>
      </c>
      <c r="K161" s="6" t="s">
        <v>871</v>
      </c>
    </row>
    <row r="162" s="1" customFormat="1" spans="1:11">
      <c r="A162" s="5" t="s">
        <v>981</v>
      </c>
      <c r="B162" s="5" t="s">
        <v>982</v>
      </c>
      <c r="C162" s="5"/>
      <c r="D162" s="5"/>
      <c r="E162" s="5"/>
      <c r="F162" s="5" t="s">
        <v>983</v>
      </c>
      <c r="G162" s="5"/>
      <c r="H162" s="5"/>
      <c r="I162" s="5"/>
      <c r="J162" s="5"/>
      <c r="K162" s="5"/>
    </row>
    <row r="163" s="1" customFormat="1" ht="33" customHeight="1" spans="1:11">
      <c r="A163" s="5"/>
      <c r="B163" s="6" t="s">
        <v>1110</v>
      </c>
      <c r="C163" s="6"/>
      <c r="D163" s="6"/>
      <c r="E163" s="6"/>
      <c r="F163" s="6" t="s">
        <v>1110</v>
      </c>
      <c r="G163" s="6"/>
      <c r="H163" s="6"/>
      <c r="I163" s="6"/>
      <c r="J163" s="6"/>
      <c r="K163" s="6"/>
    </row>
    <row r="164" s="1" customFormat="1" ht="25.5" spans="1:11">
      <c r="A164" s="22" t="s">
        <v>1052</v>
      </c>
      <c r="B164" s="5" t="s">
        <v>987</v>
      </c>
      <c r="C164" s="5" t="s">
        <v>988</v>
      </c>
      <c r="D164" s="5" t="s">
        <v>989</v>
      </c>
      <c r="E164" s="5" t="s">
        <v>1053</v>
      </c>
      <c r="F164" s="5" t="s">
        <v>1054</v>
      </c>
      <c r="G164" s="5" t="s">
        <v>976</v>
      </c>
      <c r="H164" s="5" t="s">
        <v>978</v>
      </c>
      <c r="I164" s="5" t="s">
        <v>992</v>
      </c>
      <c r="J164" s="5"/>
      <c r="K164" s="5"/>
    </row>
    <row r="165" s="1" customFormat="1" ht="25.5" spans="1:11">
      <c r="A165" s="23"/>
      <c r="B165" s="22" t="s">
        <v>1055</v>
      </c>
      <c r="C165" s="5" t="s">
        <v>1056</v>
      </c>
      <c r="D165" s="24" t="s">
        <v>1111</v>
      </c>
      <c r="E165" s="25" t="s">
        <v>1112</v>
      </c>
      <c r="F165" s="25" t="s">
        <v>1112</v>
      </c>
      <c r="G165" s="6">
        <v>25</v>
      </c>
      <c r="H165" s="6">
        <v>25</v>
      </c>
      <c r="I165" s="6"/>
      <c r="J165" s="6"/>
      <c r="K165" s="6"/>
    </row>
    <row r="166" s="1" customFormat="1" ht="25.5" spans="1:11">
      <c r="A166" s="23"/>
      <c r="B166" s="23"/>
      <c r="C166" s="5" t="s">
        <v>1076</v>
      </c>
      <c r="D166" s="24" t="s">
        <v>1096</v>
      </c>
      <c r="E166" s="25">
        <v>1</v>
      </c>
      <c r="F166" s="25">
        <v>1</v>
      </c>
      <c r="G166" s="6">
        <v>25</v>
      </c>
      <c r="H166" s="6">
        <v>25</v>
      </c>
      <c r="I166" s="6"/>
      <c r="J166" s="6"/>
      <c r="K166" s="6"/>
    </row>
    <row r="167" s="1" customFormat="1" ht="25.5" spans="1:11">
      <c r="A167" s="23"/>
      <c r="B167" s="5" t="s">
        <v>1018</v>
      </c>
      <c r="C167" s="5" t="s">
        <v>1078</v>
      </c>
      <c r="D167" s="24" t="s">
        <v>1113</v>
      </c>
      <c r="E167" s="25">
        <v>0.9</v>
      </c>
      <c r="F167" s="25">
        <v>0.9</v>
      </c>
      <c r="G167" s="6">
        <v>20</v>
      </c>
      <c r="H167" s="6">
        <v>20</v>
      </c>
      <c r="I167" s="6"/>
      <c r="J167" s="6"/>
      <c r="K167" s="6"/>
    </row>
    <row r="168" s="1" customFormat="1" ht="25.5" spans="1:11">
      <c r="A168" s="23"/>
      <c r="B168" s="5"/>
      <c r="C168" s="5" t="s">
        <v>1078</v>
      </c>
      <c r="D168" s="24" t="s">
        <v>1114</v>
      </c>
      <c r="E168" s="25">
        <v>0.95</v>
      </c>
      <c r="F168" s="25">
        <v>0.95</v>
      </c>
      <c r="G168" s="6">
        <v>10</v>
      </c>
      <c r="H168" s="6">
        <v>10</v>
      </c>
      <c r="I168" s="6"/>
      <c r="J168" s="6"/>
      <c r="K168" s="6"/>
    </row>
    <row r="169" s="1" customFormat="1" spans="1:11">
      <c r="A169" s="23"/>
      <c r="B169" s="22" t="s">
        <v>1066</v>
      </c>
      <c r="C169" s="22" t="s">
        <v>1067</v>
      </c>
      <c r="D169" s="24" t="s">
        <v>1115</v>
      </c>
      <c r="E169" s="25">
        <v>0.95</v>
      </c>
      <c r="F169" s="25">
        <v>0.95</v>
      </c>
      <c r="G169" s="6">
        <v>10</v>
      </c>
      <c r="H169" s="6">
        <v>10</v>
      </c>
      <c r="I169" s="6"/>
      <c r="J169" s="6"/>
      <c r="K169" s="6"/>
    </row>
    <row r="170" s="1" customFormat="1" spans="1:11">
      <c r="A170" s="23"/>
      <c r="B170" s="23"/>
      <c r="C170" s="23"/>
      <c r="D170" s="24"/>
      <c r="E170" s="6"/>
      <c r="F170" s="6"/>
      <c r="G170" s="6"/>
      <c r="H170" s="6"/>
      <c r="I170" s="6"/>
      <c r="J170" s="6"/>
      <c r="K170" s="6"/>
    </row>
    <row r="171" s="1" customFormat="1" spans="1:11">
      <c r="A171" s="5" t="s">
        <v>1069</v>
      </c>
      <c r="B171" s="5"/>
      <c r="C171" s="5"/>
      <c r="D171" s="5"/>
      <c r="E171" s="5"/>
      <c r="F171" s="5"/>
      <c r="G171" s="6">
        <f>SUM(H165:H170)+K157</f>
        <v>100</v>
      </c>
      <c r="H171" s="6"/>
      <c r="I171" s="6"/>
      <c r="J171" s="6"/>
      <c r="K171" s="6"/>
    </row>
    <row r="172" s="1" customFormat="1" spans="1:11">
      <c r="A172" s="22" t="s">
        <v>1036</v>
      </c>
      <c r="B172" s="24" t="s">
        <v>1070</v>
      </c>
      <c r="C172" s="24"/>
      <c r="D172" s="24"/>
      <c r="E172" s="24"/>
      <c r="F172" s="24"/>
      <c r="G172" s="24"/>
      <c r="H172" s="24"/>
      <c r="I172" s="24"/>
      <c r="J172" s="24"/>
      <c r="K172" s="24"/>
    </row>
    <row r="173" s="1" customFormat="1" spans="1:11">
      <c r="A173" s="26"/>
      <c r="B173" s="24"/>
      <c r="C173" s="24"/>
      <c r="D173" s="24"/>
      <c r="E173" s="24"/>
      <c r="F173" s="24"/>
      <c r="G173" s="24"/>
      <c r="H173" s="24"/>
      <c r="I173" s="24"/>
      <c r="J173" s="24"/>
      <c r="K173" s="24"/>
    </row>
    <row r="174" s="1" customFormat="1" spans="1:11">
      <c r="A174" s="24" t="s">
        <v>1038</v>
      </c>
      <c r="B174" s="24"/>
      <c r="C174" s="24"/>
      <c r="D174" s="24"/>
      <c r="E174" s="24"/>
      <c r="F174" s="24"/>
      <c r="G174" s="24"/>
      <c r="H174" s="24"/>
      <c r="I174" s="24"/>
      <c r="J174" s="24"/>
      <c r="K174" s="24"/>
    </row>
    <row r="175" s="1" customFormat="1" spans="1:11">
      <c r="A175" s="27" t="s">
        <v>1071</v>
      </c>
      <c r="B175" s="28"/>
      <c r="C175" s="28"/>
      <c r="D175" s="28"/>
      <c r="E175" s="28"/>
      <c r="F175" s="28"/>
      <c r="G175" s="28"/>
      <c r="H175" s="28"/>
      <c r="I175" s="28"/>
      <c r="J175" s="28"/>
      <c r="K175" s="33"/>
    </row>
    <row r="176" s="1" customFormat="1" spans="1:11">
      <c r="A176" s="29"/>
      <c r="B176" s="30"/>
      <c r="C176" s="30"/>
      <c r="D176" s="30"/>
      <c r="E176" s="30"/>
      <c r="F176" s="30"/>
      <c r="G176" s="30"/>
      <c r="H176" s="30"/>
      <c r="I176" s="30"/>
      <c r="J176" s="30"/>
      <c r="K176" s="34"/>
    </row>
    <row r="177" s="1" customFormat="1" spans="1:11">
      <c r="A177" s="29"/>
      <c r="B177" s="30"/>
      <c r="C177" s="30"/>
      <c r="D177" s="30"/>
      <c r="E177" s="30"/>
      <c r="F177" s="30"/>
      <c r="G177" s="30"/>
      <c r="H177" s="30"/>
      <c r="I177" s="30"/>
      <c r="J177" s="30"/>
      <c r="K177" s="34"/>
    </row>
    <row r="178" s="1" customFormat="1" spans="1:11">
      <c r="A178" s="29"/>
      <c r="B178" s="30"/>
      <c r="C178" s="30"/>
      <c r="D178" s="30"/>
      <c r="E178" s="30"/>
      <c r="F178" s="30"/>
      <c r="G178" s="30"/>
      <c r="H178" s="30"/>
      <c r="I178" s="30"/>
      <c r="J178" s="30"/>
      <c r="K178" s="34"/>
    </row>
    <row r="179" s="1" customFormat="1" spans="1:11">
      <c r="A179" s="29"/>
      <c r="B179" s="30"/>
      <c r="C179" s="30"/>
      <c r="D179" s="30"/>
      <c r="E179" s="30"/>
      <c r="F179" s="30"/>
      <c r="G179" s="30"/>
      <c r="H179" s="30"/>
      <c r="I179" s="30"/>
      <c r="J179" s="30"/>
      <c r="K179" s="34"/>
    </row>
    <row r="180" s="1" customFormat="1" ht="115" customHeight="1" spans="1:11">
      <c r="A180" s="31"/>
      <c r="B180" s="32"/>
      <c r="C180" s="32"/>
      <c r="D180" s="32"/>
      <c r="E180" s="32"/>
      <c r="F180" s="32"/>
      <c r="G180" s="32"/>
      <c r="H180" s="32"/>
      <c r="I180" s="32"/>
      <c r="J180" s="32"/>
      <c r="K180" s="35"/>
    </row>
    <row r="181" s="1" customFormat="1" ht="28.5" spans="1:11">
      <c r="A181" s="2" t="s">
        <v>1040</v>
      </c>
      <c r="B181" s="2"/>
      <c r="C181" s="2"/>
      <c r="D181" s="2"/>
      <c r="E181" s="2"/>
      <c r="F181" s="2"/>
      <c r="G181" s="2"/>
      <c r="H181" s="2"/>
      <c r="I181" s="2"/>
      <c r="J181" s="2"/>
      <c r="K181" s="2"/>
    </row>
    <row r="182" s="1" customFormat="1" ht="18.75" spans="1:11">
      <c r="A182" s="3" t="s">
        <v>964</v>
      </c>
      <c r="B182" s="3"/>
      <c r="C182" s="3"/>
      <c r="D182" s="3"/>
      <c r="E182" s="3"/>
      <c r="F182" s="3"/>
      <c r="G182" s="3"/>
      <c r="H182" s="3"/>
      <c r="I182" s="3"/>
      <c r="J182" s="3"/>
      <c r="K182" s="3"/>
    </row>
    <row r="183" s="1" customFormat="1" ht="18.75" spans="1:11">
      <c r="A183" s="4" t="s">
        <v>1041</v>
      </c>
      <c r="B183" s="4"/>
      <c r="C183" s="4"/>
      <c r="D183" s="4"/>
      <c r="E183" s="4"/>
      <c r="F183" s="4"/>
      <c r="G183" s="4"/>
      <c r="H183" s="4"/>
      <c r="I183" s="4"/>
      <c r="J183" s="4"/>
      <c r="K183" s="4"/>
    </row>
    <row r="184" s="1" customFormat="1" spans="1:11">
      <c r="A184" s="5" t="s">
        <v>1042</v>
      </c>
      <c r="B184" s="5"/>
      <c r="C184" s="5"/>
      <c r="D184" s="5" t="s">
        <v>1116</v>
      </c>
      <c r="E184" s="6"/>
      <c r="F184" s="6"/>
      <c r="G184" s="6"/>
      <c r="H184" s="6"/>
      <c r="I184" s="6"/>
      <c r="J184" s="6"/>
      <c r="K184" s="6"/>
    </row>
    <row r="185" s="1" customFormat="1" ht="39" customHeight="1" spans="1:11">
      <c r="A185" s="5" t="s">
        <v>967</v>
      </c>
      <c r="B185" s="5"/>
      <c r="C185" s="5"/>
      <c r="D185" s="6" t="s">
        <v>968</v>
      </c>
      <c r="E185" s="6"/>
      <c r="F185" s="5" t="s">
        <v>969</v>
      </c>
      <c r="G185" s="6" t="s">
        <v>1044</v>
      </c>
      <c r="H185" s="6"/>
      <c r="I185" s="6"/>
      <c r="J185" s="6"/>
      <c r="K185" s="6"/>
    </row>
    <row r="186" s="1" customFormat="1" ht="25.5" spans="1:11">
      <c r="A186" s="7" t="s">
        <v>1045</v>
      </c>
      <c r="B186" s="8"/>
      <c r="C186" s="9"/>
      <c r="D186" s="5" t="s">
        <v>972</v>
      </c>
      <c r="E186" s="5" t="s">
        <v>973</v>
      </c>
      <c r="F186" s="5" t="s">
        <v>1046</v>
      </c>
      <c r="G186" s="5" t="s">
        <v>1073</v>
      </c>
      <c r="H186" s="5"/>
      <c r="I186" s="5" t="s">
        <v>976</v>
      </c>
      <c r="J186" s="5" t="s">
        <v>977</v>
      </c>
      <c r="K186" s="5" t="s">
        <v>978</v>
      </c>
    </row>
    <row r="187" s="1" customFormat="1" spans="1:11">
      <c r="A187" s="10"/>
      <c r="B187" s="11"/>
      <c r="C187" s="12"/>
      <c r="D187" s="5" t="s">
        <v>979</v>
      </c>
      <c r="E187" s="13">
        <v>196</v>
      </c>
      <c r="F187" s="13">
        <v>196</v>
      </c>
      <c r="G187" s="14">
        <v>196</v>
      </c>
      <c r="H187" s="15"/>
      <c r="I187" s="6">
        <v>10</v>
      </c>
      <c r="J187" s="25">
        <v>1</v>
      </c>
      <c r="K187" s="6">
        <v>10</v>
      </c>
    </row>
    <row r="188" s="1" customFormat="1" spans="1:11">
      <c r="A188" s="10"/>
      <c r="B188" s="11"/>
      <c r="C188" s="12"/>
      <c r="D188" s="5" t="s">
        <v>1048</v>
      </c>
      <c r="E188" s="13">
        <v>196</v>
      </c>
      <c r="F188" s="13">
        <v>196</v>
      </c>
      <c r="G188" s="14">
        <v>196</v>
      </c>
      <c r="H188" s="15"/>
      <c r="I188" s="6" t="s">
        <v>871</v>
      </c>
      <c r="J188" s="6" t="s">
        <v>871</v>
      </c>
      <c r="K188" s="6" t="s">
        <v>871</v>
      </c>
    </row>
    <row r="189" s="1" customFormat="1" spans="1:11">
      <c r="A189" s="10"/>
      <c r="B189" s="11"/>
      <c r="C189" s="12"/>
      <c r="D189" s="16" t="s">
        <v>1049</v>
      </c>
      <c r="E189" s="13">
        <v>196</v>
      </c>
      <c r="F189" s="13">
        <v>196</v>
      </c>
      <c r="G189" s="14">
        <v>196</v>
      </c>
      <c r="H189" s="15"/>
      <c r="I189" s="6" t="s">
        <v>871</v>
      </c>
      <c r="J189" s="6" t="s">
        <v>871</v>
      </c>
      <c r="K189" s="6" t="s">
        <v>871</v>
      </c>
    </row>
    <row r="190" s="1" customFormat="1" spans="1:11">
      <c r="A190" s="10"/>
      <c r="B190" s="11"/>
      <c r="C190" s="12"/>
      <c r="D190" s="16" t="s">
        <v>1050</v>
      </c>
      <c r="E190" s="13"/>
      <c r="F190" s="13"/>
      <c r="G190" s="14"/>
      <c r="H190" s="15"/>
      <c r="I190" s="6" t="s">
        <v>871</v>
      </c>
      <c r="J190" s="6" t="s">
        <v>871</v>
      </c>
      <c r="K190" s="6" t="s">
        <v>871</v>
      </c>
    </row>
    <row r="191" s="1" customFormat="1" spans="1:11">
      <c r="A191" s="19"/>
      <c r="B191" s="20"/>
      <c r="C191" s="21"/>
      <c r="D191" s="5" t="s">
        <v>980</v>
      </c>
      <c r="E191" s="6"/>
      <c r="F191" s="6"/>
      <c r="G191" s="14"/>
      <c r="H191" s="15"/>
      <c r="I191" s="6" t="s">
        <v>871</v>
      </c>
      <c r="J191" s="6" t="s">
        <v>871</v>
      </c>
      <c r="K191" s="6" t="s">
        <v>871</v>
      </c>
    </row>
    <row r="192" s="1" customFormat="1" spans="1:11">
      <c r="A192" s="5" t="s">
        <v>981</v>
      </c>
      <c r="B192" s="5" t="s">
        <v>982</v>
      </c>
      <c r="C192" s="5"/>
      <c r="D192" s="5"/>
      <c r="E192" s="5"/>
      <c r="F192" s="5" t="s">
        <v>983</v>
      </c>
      <c r="G192" s="5"/>
      <c r="H192" s="5"/>
      <c r="I192" s="5"/>
      <c r="J192" s="5"/>
      <c r="K192" s="5"/>
    </row>
    <row r="193" s="1" customFormat="1" ht="92" customHeight="1" spans="1:11">
      <c r="A193" s="5"/>
      <c r="B193" s="6" t="s">
        <v>1117</v>
      </c>
      <c r="C193" s="6"/>
      <c r="D193" s="6"/>
      <c r="E193" s="6"/>
      <c r="F193" s="6" t="s">
        <v>1117</v>
      </c>
      <c r="G193" s="6"/>
      <c r="H193" s="6"/>
      <c r="I193" s="6"/>
      <c r="J193" s="6"/>
      <c r="K193" s="6"/>
    </row>
    <row r="194" s="1" customFormat="1" ht="25.5" spans="1:11">
      <c r="A194" s="22" t="s">
        <v>1052</v>
      </c>
      <c r="B194" s="5" t="s">
        <v>987</v>
      </c>
      <c r="C194" s="5" t="s">
        <v>988</v>
      </c>
      <c r="D194" s="5" t="s">
        <v>989</v>
      </c>
      <c r="E194" s="5" t="s">
        <v>1053</v>
      </c>
      <c r="F194" s="5" t="s">
        <v>1054</v>
      </c>
      <c r="G194" s="5" t="s">
        <v>976</v>
      </c>
      <c r="H194" s="5" t="s">
        <v>978</v>
      </c>
      <c r="I194" s="5" t="s">
        <v>992</v>
      </c>
      <c r="J194" s="5"/>
      <c r="K194" s="5"/>
    </row>
    <row r="195" s="1" customFormat="1" ht="25.5" spans="1:11">
      <c r="A195" s="23"/>
      <c r="B195" s="22" t="s">
        <v>1055</v>
      </c>
      <c r="C195" s="5" t="s">
        <v>1056</v>
      </c>
      <c r="D195" s="24" t="s">
        <v>1111</v>
      </c>
      <c r="E195" s="25" t="s">
        <v>1118</v>
      </c>
      <c r="F195" s="25" t="s">
        <v>1118</v>
      </c>
      <c r="G195" s="6">
        <v>25</v>
      </c>
      <c r="H195" s="6">
        <v>25</v>
      </c>
      <c r="I195" s="6"/>
      <c r="J195" s="6"/>
      <c r="K195" s="6"/>
    </row>
    <row r="196" s="1" customFormat="1" spans="1:11">
      <c r="A196" s="23"/>
      <c r="B196" s="23"/>
      <c r="C196" s="5" t="s">
        <v>1076</v>
      </c>
      <c r="D196" s="24" t="s">
        <v>1119</v>
      </c>
      <c r="E196" s="25">
        <v>1</v>
      </c>
      <c r="F196" s="25">
        <v>1</v>
      </c>
      <c r="G196" s="6">
        <v>25</v>
      </c>
      <c r="H196" s="6">
        <v>25</v>
      </c>
      <c r="I196" s="6"/>
      <c r="J196" s="6"/>
      <c r="K196" s="6"/>
    </row>
    <row r="197" s="1" customFormat="1" ht="25.5" spans="1:11">
      <c r="A197" s="23"/>
      <c r="B197" s="5" t="s">
        <v>1018</v>
      </c>
      <c r="C197" s="5" t="s">
        <v>1078</v>
      </c>
      <c r="D197" s="24" t="s">
        <v>1120</v>
      </c>
      <c r="E197" s="25">
        <v>0.95</v>
      </c>
      <c r="F197" s="25">
        <v>0.95</v>
      </c>
      <c r="G197" s="6">
        <v>20</v>
      </c>
      <c r="H197" s="6">
        <v>20</v>
      </c>
      <c r="I197" s="6"/>
      <c r="J197" s="6"/>
      <c r="K197" s="6"/>
    </row>
    <row r="198" s="1" customFormat="1" ht="38.25" spans="1:11">
      <c r="A198" s="23"/>
      <c r="B198" s="5"/>
      <c r="C198" s="5" t="s">
        <v>1063</v>
      </c>
      <c r="D198" s="24" t="s">
        <v>1121</v>
      </c>
      <c r="E198" s="25" t="s">
        <v>1122</v>
      </c>
      <c r="F198" s="25" t="s">
        <v>1122</v>
      </c>
      <c r="G198" s="6">
        <v>10</v>
      </c>
      <c r="H198" s="6">
        <v>10</v>
      </c>
      <c r="I198" s="6"/>
      <c r="J198" s="6"/>
      <c r="K198" s="6"/>
    </row>
    <row r="199" s="1" customFormat="1" spans="1:11">
      <c r="A199" s="23"/>
      <c r="B199" s="22" t="s">
        <v>1066</v>
      </c>
      <c r="C199" s="22" t="s">
        <v>1067</v>
      </c>
      <c r="D199" s="24" t="s">
        <v>1115</v>
      </c>
      <c r="E199" s="25">
        <v>0.95</v>
      </c>
      <c r="F199" s="25">
        <v>0.95</v>
      </c>
      <c r="G199" s="6">
        <v>10</v>
      </c>
      <c r="H199" s="6">
        <v>10</v>
      </c>
      <c r="I199" s="6"/>
      <c r="J199" s="6"/>
      <c r="K199" s="6"/>
    </row>
    <row r="200" s="1" customFormat="1" spans="1:11">
      <c r="A200" s="23"/>
      <c r="B200" s="23"/>
      <c r="C200" s="23"/>
      <c r="D200" s="24"/>
      <c r="E200" s="6"/>
      <c r="F200" s="6"/>
      <c r="G200" s="6"/>
      <c r="H200" s="6"/>
      <c r="I200" s="6"/>
      <c r="J200" s="6"/>
      <c r="K200" s="6"/>
    </row>
    <row r="201" s="1" customFormat="1" spans="1:11">
      <c r="A201" s="5" t="s">
        <v>1069</v>
      </c>
      <c r="B201" s="5"/>
      <c r="C201" s="5"/>
      <c r="D201" s="5"/>
      <c r="E201" s="5"/>
      <c r="F201" s="5"/>
      <c r="G201" s="6">
        <f>SUM(H195:H200)+K187</f>
        <v>100</v>
      </c>
      <c r="H201" s="6"/>
      <c r="I201" s="6"/>
      <c r="J201" s="6"/>
      <c r="K201" s="6"/>
    </row>
    <row r="202" s="1" customFormat="1" spans="1:11">
      <c r="A202" s="22" t="s">
        <v>1036</v>
      </c>
      <c r="B202" s="24" t="s">
        <v>1070</v>
      </c>
      <c r="C202" s="24"/>
      <c r="D202" s="24"/>
      <c r="E202" s="24"/>
      <c r="F202" s="24"/>
      <c r="G202" s="24"/>
      <c r="H202" s="24"/>
      <c r="I202" s="24"/>
      <c r="J202" s="24"/>
      <c r="K202" s="24"/>
    </row>
    <row r="203" s="1" customFormat="1" spans="1:11">
      <c r="A203" s="26"/>
      <c r="B203" s="24"/>
      <c r="C203" s="24"/>
      <c r="D203" s="24"/>
      <c r="E203" s="24"/>
      <c r="F203" s="24"/>
      <c r="G203" s="24"/>
      <c r="H203" s="24"/>
      <c r="I203" s="24"/>
      <c r="J203" s="24"/>
      <c r="K203" s="24"/>
    </row>
    <row r="204" s="1" customFormat="1" spans="1:11">
      <c r="A204" s="24" t="s">
        <v>1038</v>
      </c>
      <c r="B204" s="24"/>
      <c r="C204" s="24"/>
      <c r="D204" s="24"/>
      <c r="E204" s="24"/>
      <c r="F204" s="24"/>
      <c r="G204" s="24"/>
      <c r="H204" s="24"/>
      <c r="I204" s="24"/>
      <c r="J204" s="24"/>
      <c r="K204" s="24"/>
    </row>
    <row r="205" s="1" customFormat="1" spans="1:11">
      <c r="A205" s="27" t="s">
        <v>1071</v>
      </c>
      <c r="B205" s="28"/>
      <c r="C205" s="28"/>
      <c r="D205" s="28"/>
      <c r="E205" s="28"/>
      <c r="F205" s="28"/>
      <c r="G205" s="28"/>
      <c r="H205" s="28"/>
      <c r="I205" s="28"/>
      <c r="J205" s="28"/>
      <c r="K205" s="33"/>
    </row>
    <row r="206" s="1" customFormat="1" spans="1:11">
      <c r="A206" s="29"/>
      <c r="B206" s="30"/>
      <c r="C206" s="30"/>
      <c r="D206" s="30"/>
      <c r="E206" s="30"/>
      <c r="F206" s="30"/>
      <c r="G206" s="30"/>
      <c r="H206" s="30"/>
      <c r="I206" s="30"/>
      <c r="J206" s="30"/>
      <c r="K206" s="34"/>
    </row>
    <row r="207" s="1" customFormat="1" spans="1:11">
      <c r="A207" s="29"/>
      <c r="B207" s="30"/>
      <c r="C207" s="30"/>
      <c r="D207" s="30"/>
      <c r="E207" s="30"/>
      <c r="F207" s="30"/>
      <c r="G207" s="30"/>
      <c r="H207" s="30"/>
      <c r="I207" s="30"/>
      <c r="J207" s="30"/>
      <c r="K207" s="34"/>
    </row>
    <row r="208" s="1" customFormat="1" spans="1:11">
      <c r="A208" s="29"/>
      <c r="B208" s="30"/>
      <c r="C208" s="30"/>
      <c r="D208" s="30"/>
      <c r="E208" s="30"/>
      <c r="F208" s="30"/>
      <c r="G208" s="30"/>
      <c r="H208" s="30"/>
      <c r="I208" s="30"/>
      <c r="J208" s="30"/>
      <c r="K208" s="34"/>
    </row>
    <row r="209" s="1" customFormat="1" spans="1:11">
      <c r="A209" s="29"/>
      <c r="B209" s="30"/>
      <c r="C209" s="30"/>
      <c r="D209" s="30"/>
      <c r="E209" s="30"/>
      <c r="F209" s="30"/>
      <c r="G209" s="30"/>
      <c r="H209" s="30"/>
      <c r="I209" s="30"/>
      <c r="J209" s="30"/>
      <c r="K209" s="34"/>
    </row>
    <row r="210" s="1" customFormat="1" ht="107" customHeight="1" spans="1:11">
      <c r="A210" s="31"/>
      <c r="B210" s="32"/>
      <c r="C210" s="32"/>
      <c r="D210" s="32"/>
      <c r="E210" s="32"/>
      <c r="F210" s="32"/>
      <c r="G210" s="32"/>
      <c r="H210" s="32"/>
      <c r="I210" s="32"/>
      <c r="J210" s="32"/>
      <c r="K210" s="35"/>
    </row>
    <row r="211" s="1" customFormat="1" ht="28.5" spans="1:11">
      <c r="A211" s="2" t="s">
        <v>1040</v>
      </c>
      <c r="B211" s="2"/>
      <c r="C211" s="2"/>
      <c r="D211" s="2"/>
      <c r="E211" s="2"/>
      <c r="F211" s="2"/>
      <c r="G211" s="2"/>
      <c r="H211" s="2"/>
      <c r="I211" s="2"/>
      <c r="J211" s="2"/>
      <c r="K211" s="2"/>
    </row>
    <row r="212" s="1" customFormat="1" ht="18.75" spans="1:11">
      <c r="A212" s="3" t="s">
        <v>964</v>
      </c>
      <c r="B212" s="3"/>
      <c r="C212" s="3"/>
      <c r="D212" s="3"/>
      <c r="E212" s="3"/>
      <c r="F212" s="3"/>
      <c r="G212" s="3"/>
      <c r="H212" s="3"/>
      <c r="I212" s="3"/>
      <c r="J212" s="3"/>
      <c r="K212" s="3"/>
    </row>
    <row r="213" s="1" customFormat="1" ht="18.75" spans="1:11">
      <c r="A213" s="4" t="s">
        <v>1041</v>
      </c>
      <c r="B213" s="4"/>
      <c r="C213" s="4"/>
      <c r="D213" s="4"/>
      <c r="E213" s="4"/>
      <c r="F213" s="4"/>
      <c r="G213" s="4"/>
      <c r="H213" s="4"/>
      <c r="I213" s="4"/>
      <c r="J213" s="4"/>
      <c r="K213" s="4"/>
    </row>
    <row r="214" s="1" customFormat="1" spans="1:11">
      <c r="A214" s="5" t="s">
        <v>1042</v>
      </c>
      <c r="B214" s="5"/>
      <c r="C214" s="5"/>
      <c r="D214" s="5" t="s">
        <v>1123</v>
      </c>
      <c r="E214" s="6"/>
      <c r="F214" s="6"/>
      <c r="G214" s="6"/>
      <c r="H214" s="6"/>
      <c r="I214" s="6"/>
      <c r="J214" s="6"/>
      <c r="K214" s="6"/>
    </row>
    <row r="215" s="1" customFormat="1" ht="38" customHeight="1" spans="1:11">
      <c r="A215" s="5" t="s">
        <v>967</v>
      </c>
      <c r="B215" s="5"/>
      <c r="C215" s="5"/>
      <c r="D215" s="6" t="s">
        <v>968</v>
      </c>
      <c r="E215" s="6"/>
      <c r="F215" s="5" t="s">
        <v>969</v>
      </c>
      <c r="G215" s="6" t="s">
        <v>1044</v>
      </c>
      <c r="H215" s="6"/>
      <c r="I215" s="6"/>
      <c r="J215" s="6"/>
      <c r="K215" s="6"/>
    </row>
    <row r="216" s="1" customFormat="1" ht="25.5" spans="1:11">
      <c r="A216" s="7" t="s">
        <v>1045</v>
      </c>
      <c r="B216" s="8"/>
      <c r="C216" s="9"/>
      <c r="D216" s="5" t="s">
        <v>972</v>
      </c>
      <c r="E216" s="5" t="s">
        <v>973</v>
      </c>
      <c r="F216" s="5" t="s">
        <v>1046</v>
      </c>
      <c r="G216" s="5" t="s">
        <v>1073</v>
      </c>
      <c r="H216" s="5"/>
      <c r="I216" s="5" t="s">
        <v>976</v>
      </c>
      <c r="J216" s="5" t="s">
        <v>977</v>
      </c>
      <c r="K216" s="5" t="s">
        <v>978</v>
      </c>
    </row>
    <row r="217" s="1" customFormat="1" spans="1:11">
      <c r="A217" s="10"/>
      <c r="B217" s="11"/>
      <c r="C217" s="12"/>
      <c r="D217" s="5" t="s">
        <v>979</v>
      </c>
      <c r="E217" s="13">
        <v>182</v>
      </c>
      <c r="F217" s="13">
        <v>182</v>
      </c>
      <c r="G217" s="14">
        <v>182</v>
      </c>
      <c r="H217" s="15"/>
      <c r="I217" s="6">
        <v>10</v>
      </c>
      <c r="J217" s="25">
        <v>1</v>
      </c>
      <c r="K217" s="6">
        <v>10</v>
      </c>
    </row>
    <row r="218" s="1" customFormat="1" spans="1:11">
      <c r="A218" s="10"/>
      <c r="B218" s="11"/>
      <c r="C218" s="12"/>
      <c r="D218" s="5" t="s">
        <v>1048</v>
      </c>
      <c r="E218" s="13">
        <v>182</v>
      </c>
      <c r="F218" s="13">
        <v>182</v>
      </c>
      <c r="G218" s="14">
        <v>182</v>
      </c>
      <c r="H218" s="15"/>
      <c r="I218" s="6" t="s">
        <v>871</v>
      </c>
      <c r="J218" s="6" t="s">
        <v>871</v>
      </c>
      <c r="K218" s="6" t="s">
        <v>871</v>
      </c>
    </row>
    <row r="219" s="1" customFormat="1" spans="1:11">
      <c r="A219" s="10"/>
      <c r="B219" s="11"/>
      <c r="C219" s="12"/>
      <c r="D219" s="16" t="s">
        <v>1049</v>
      </c>
      <c r="E219" s="13">
        <v>182</v>
      </c>
      <c r="F219" s="13">
        <v>182</v>
      </c>
      <c r="G219" s="14">
        <v>182</v>
      </c>
      <c r="H219" s="15"/>
      <c r="I219" s="6" t="s">
        <v>871</v>
      </c>
      <c r="J219" s="6" t="s">
        <v>871</v>
      </c>
      <c r="K219" s="6" t="s">
        <v>871</v>
      </c>
    </row>
    <row r="220" s="1" customFormat="1" spans="1:11">
      <c r="A220" s="10"/>
      <c r="B220" s="11"/>
      <c r="C220" s="12"/>
      <c r="D220" s="16" t="s">
        <v>1050</v>
      </c>
      <c r="E220" s="13"/>
      <c r="F220" s="13"/>
      <c r="G220" s="14"/>
      <c r="H220" s="15"/>
      <c r="I220" s="6" t="s">
        <v>871</v>
      </c>
      <c r="J220" s="6" t="s">
        <v>871</v>
      </c>
      <c r="K220" s="6" t="s">
        <v>871</v>
      </c>
    </row>
    <row r="221" s="1" customFormat="1" spans="1:11">
      <c r="A221" s="19"/>
      <c r="B221" s="20"/>
      <c r="C221" s="21"/>
      <c r="D221" s="5" t="s">
        <v>980</v>
      </c>
      <c r="E221" s="6"/>
      <c r="F221" s="6"/>
      <c r="G221" s="14"/>
      <c r="H221" s="15"/>
      <c r="I221" s="6" t="s">
        <v>871</v>
      </c>
      <c r="J221" s="6" t="s">
        <v>871</v>
      </c>
      <c r="K221" s="6" t="s">
        <v>871</v>
      </c>
    </row>
    <row r="222" s="1" customFormat="1" spans="1:11">
      <c r="A222" s="5" t="s">
        <v>981</v>
      </c>
      <c r="B222" s="5" t="s">
        <v>982</v>
      </c>
      <c r="C222" s="5"/>
      <c r="D222" s="5"/>
      <c r="E222" s="5"/>
      <c r="F222" s="5" t="s">
        <v>983</v>
      </c>
      <c r="G222" s="5"/>
      <c r="H222" s="5"/>
      <c r="I222" s="5"/>
      <c r="J222" s="5"/>
      <c r="K222" s="5"/>
    </row>
    <row r="223" s="1" customFormat="1" ht="67" customHeight="1" spans="1:11">
      <c r="A223" s="5"/>
      <c r="B223" s="6" t="s">
        <v>1124</v>
      </c>
      <c r="C223" s="6"/>
      <c r="D223" s="6"/>
      <c r="E223" s="6"/>
      <c r="F223" s="6" t="s">
        <v>1124</v>
      </c>
      <c r="G223" s="6"/>
      <c r="H223" s="6"/>
      <c r="I223" s="6"/>
      <c r="J223" s="6"/>
      <c r="K223" s="6"/>
    </row>
    <row r="224" s="1" customFormat="1" ht="25.5" spans="1:11">
      <c r="A224" s="22" t="s">
        <v>1052</v>
      </c>
      <c r="B224" s="5" t="s">
        <v>987</v>
      </c>
      <c r="C224" s="5" t="s">
        <v>988</v>
      </c>
      <c r="D224" s="5" t="s">
        <v>989</v>
      </c>
      <c r="E224" s="5" t="s">
        <v>1053</v>
      </c>
      <c r="F224" s="5" t="s">
        <v>1054</v>
      </c>
      <c r="G224" s="5" t="s">
        <v>976</v>
      </c>
      <c r="H224" s="5" t="s">
        <v>978</v>
      </c>
      <c r="I224" s="5" t="s">
        <v>992</v>
      </c>
      <c r="J224" s="5"/>
      <c r="K224" s="5"/>
    </row>
    <row r="225" s="1" customFormat="1" ht="25.5" spans="1:11">
      <c r="A225" s="23"/>
      <c r="B225" s="22" t="s">
        <v>1055</v>
      </c>
      <c r="C225" s="5" t="s">
        <v>1056</v>
      </c>
      <c r="D225" s="24" t="s">
        <v>1102</v>
      </c>
      <c r="E225" s="25" t="s">
        <v>1103</v>
      </c>
      <c r="F225" s="25" t="s">
        <v>1103</v>
      </c>
      <c r="G225" s="6">
        <v>25</v>
      </c>
      <c r="H225" s="6">
        <v>25</v>
      </c>
      <c r="I225" s="6"/>
      <c r="J225" s="6"/>
      <c r="K225" s="6"/>
    </row>
    <row r="226" s="1" customFormat="1" ht="25.5" spans="1:11">
      <c r="A226" s="23"/>
      <c r="B226" s="23"/>
      <c r="C226" s="5" t="s">
        <v>1076</v>
      </c>
      <c r="D226" s="24" t="s">
        <v>1104</v>
      </c>
      <c r="E226" s="25">
        <v>1</v>
      </c>
      <c r="F226" s="25">
        <v>1</v>
      </c>
      <c r="G226" s="6">
        <v>25</v>
      </c>
      <c r="H226" s="6">
        <v>25</v>
      </c>
      <c r="I226" s="6"/>
      <c r="J226" s="6"/>
      <c r="K226" s="6"/>
    </row>
    <row r="227" s="1" customFormat="1" ht="25.5" spans="1:11">
      <c r="A227" s="23"/>
      <c r="B227" s="5" t="s">
        <v>1018</v>
      </c>
      <c r="C227" s="5" t="s">
        <v>1078</v>
      </c>
      <c r="D227" s="24" t="s">
        <v>1105</v>
      </c>
      <c r="E227" s="25" t="s">
        <v>1106</v>
      </c>
      <c r="F227" s="25" t="s">
        <v>1106</v>
      </c>
      <c r="G227" s="6">
        <v>20</v>
      </c>
      <c r="H227" s="6">
        <v>20</v>
      </c>
      <c r="I227" s="6"/>
      <c r="J227" s="6"/>
      <c r="K227" s="6"/>
    </row>
    <row r="228" s="1" customFormat="1" ht="25.5" spans="1:11">
      <c r="A228" s="23"/>
      <c r="B228" s="5"/>
      <c r="C228" s="5" t="s">
        <v>1063</v>
      </c>
      <c r="D228" s="24" t="s">
        <v>1107</v>
      </c>
      <c r="E228" s="25">
        <v>1</v>
      </c>
      <c r="F228" s="25">
        <v>1</v>
      </c>
      <c r="G228" s="6">
        <v>10</v>
      </c>
      <c r="H228" s="6">
        <v>10</v>
      </c>
      <c r="I228" s="6"/>
      <c r="J228" s="6"/>
      <c r="K228" s="6"/>
    </row>
    <row r="229" s="1" customFormat="1" spans="1:11">
      <c r="A229" s="23"/>
      <c r="B229" s="22" t="s">
        <v>1066</v>
      </c>
      <c r="C229" s="22" t="s">
        <v>1067</v>
      </c>
      <c r="D229" s="24" t="s">
        <v>1108</v>
      </c>
      <c r="E229" s="25">
        <v>0.8</v>
      </c>
      <c r="F229" s="25">
        <v>0.8</v>
      </c>
      <c r="G229" s="6">
        <v>10</v>
      </c>
      <c r="H229" s="6">
        <v>10</v>
      </c>
      <c r="I229" s="6"/>
      <c r="J229" s="6"/>
      <c r="K229" s="6"/>
    </row>
    <row r="230" s="1" customFormat="1" spans="1:11">
      <c r="A230" s="23"/>
      <c r="B230" s="23"/>
      <c r="C230" s="23"/>
      <c r="D230" s="24"/>
      <c r="E230" s="6"/>
      <c r="F230" s="6"/>
      <c r="G230" s="6"/>
      <c r="H230" s="6"/>
      <c r="I230" s="6"/>
      <c r="J230" s="6"/>
      <c r="K230" s="6"/>
    </row>
    <row r="231" s="1" customFormat="1" spans="1:11">
      <c r="A231" s="5" t="s">
        <v>1069</v>
      </c>
      <c r="B231" s="5"/>
      <c r="C231" s="5"/>
      <c r="D231" s="5"/>
      <c r="E231" s="5"/>
      <c r="F231" s="5"/>
      <c r="G231" s="6">
        <f>SUM(H225:H230)+K217</f>
        <v>100</v>
      </c>
      <c r="H231" s="6"/>
      <c r="I231" s="6"/>
      <c r="J231" s="6"/>
      <c r="K231" s="6"/>
    </row>
    <row r="232" s="1" customFormat="1" spans="1:11">
      <c r="A232" s="22" t="s">
        <v>1036</v>
      </c>
      <c r="B232" s="24" t="s">
        <v>1070</v>
      </c>
      <c r="C232" s="24"/>
      <c r="D232" s="24"/>
      <c r="E232" s="24"/>
      <c r="F232" s="24"/>
      <c r="G232" s="24"/>
      <c r="H232" s="24"/>
      <c r="I232" s="24"/>
      <c r="J232" s="24"/>
      <c r="K232" s="24"/>
    </row>
    <row r="233" s="1" customFormat="1" spans="1:11">
      <c r="A233" s="26"/>
      <c r="B233" s="24"/>
      <c r="C233" s="24"/>
      <c r="D233" s="24"/>
      <c r="E233" s="24"/>
      <c r="F233" s="24"/>
      <c r="G233" s="24"/>
      <c r="H233" s="24"/>
      <c r="I233" s="24"/>
      <c r="J233" s="24"/>
      <c r="K233" s="24"/>
    </row>
    <row r="234" s="1" customFormat="1" spans="1:11">
      <c r="A234" s="24" t="s">
        <v>1038</v>
      </c>
      <c r="B234" s="24"/>
      <c r="C234" s="24"/>
      <c r="D234" s="24"/>
      <c r="E234" s="24"/>
      <c r="F234" s="24"/>
      <c r="G234" s="24"/>
      <c r="H234" s="24"/>
      <c r="I234" s="24"/>
      <c r="J234" s="24"/>
      <c r="K234" s="24"/>
    </row>
    <row r="235" s="1" customFormat="1" spans="1:11">
      <c r="A235" s="27" t="s">
        <v>1071</v>
      </c>
      <c r="B235" s="28"/>
      <c r="C235" s="28"/>
      <c r="D235" s="28"/>
      <c r="E235" s="28"/>
      <c r="F235" s="28"/>
      <c r="G235" s="28"/>
      <c r="H235" s="28"/>
      <c r="I235" s="28"/>
      <c r="J235" s="28"/>
      <c r="K235" s="33"/>
    </row>
    <row r="236" s="1" customFormat="1" spans="1:11">
      <c r="A236" s="29"/>
      <c r="B236" s="30"/>
      <c r="C236" s="30"/>
      <c r="D236" s="30"/>
      <c r="E236" s="30"/>
      <c r="F236" s="30"/>
      <c r="G236" s="30"/>
      <c r="H236" s="30"/>
      <c r="I236" s="30"/>
      <c r="J236" s="30"/>
      <c r="K236" s="34"/>
    </row>
    <row r="237" s="1" customFormat="1" spans="1:11">
      <c r="A237" s="29"/>
      <c r="B237" s="30"/>
      <c r="C237" s="30"/>
      <c r="D237" s="30"/>
      <c r="E237" s="30"/>
      <c r="F237" s="30"/>
      <c r="G237" s="30"/>
      <c r="H237" s="30"/>
      <c r="I237" s="30"/>
      <c r="J237" s="30"/>
      <c r="K237" s="34"/>
    </row>
    <row r="238" s="1" customFormat="1" spans="1:11">
      <c r="A238" s="29"/>
      <c r="B238" s="30"/>
      <c r="C238" s="30"/>
      <c r="D238" s="30"/>
      <c r="E238" s="30"/>
      <c r="F238" s="30"/>
      <c r="G238" s="30"/>
      <c r="H238" s="30"/>
      <c r="I238" s="30"/>
      <c r="J238" s="30"/>
      <c r="K238" s="34"/>
    </row>
    <row r="239" s="1" customFormat="1" spans="1:11">
      <c r="A239" s="29"/>
      <c r="B239" s="30"/>
      <c r="C239" s="30"/>
      <c r="D239" s="30"/>
      <c r="E239" s="30"/>
      <c r="F239" s="30"/>
      <c r="G239" s="30"/>
      <c r="H239" s="30"/>
      <c r="I239" s="30"/>
      <c r="J239" s="30"/>
      <c r="K239" s="34"/>
    </row>
    <row r="240" s="1" customFormat="1" ht="107" customHeight="1" spans="1:11">
      <c r="A240" s="31"/>
      <c r="B240" s="32"/>
      <c r="C240" s="32"/>
      <c r="D240" s="32"/>
      <c r="E240" s="32"/>
      <c r="F240" s="32"/>
      <c r="G240" s="32"/>
      <c r="H240" s="32"/>
      <c r="I240" s="32"/>
      <c r="J240" s="32"/>
      <c r="K240" s="35"/>
    </row>
    <row r="241" s="1" customFormat="1" ht="28.5" spans="1:11">
      <c r="A241" s="2" t="s">
        <v>1040</v>
      </c>
      <c r="B241" s="2"/>
      <c r="C241" s="2"/>
      <c r="D241" s="2"/>
      <c r="E241" s="2"/>
      <c r="F241" s="2"/>
      <c r="G241" s="2"/>
      <c r="H241" s="2"/>
      <c r="I241" s="2"/>
      <c r="J241" s="2"/>
      <c r="K241" s="2"/>
    </row>
    <row r="242" s="1" customFormat="1" ht="18.75" spans="1:11">
      <c r="A242" s="3" t="s">
        <v>964</v>
      </c>
      <c r="B242" s="3"/>
      <c r="C242" s="3"/>
      <c r="D242" s="3"/>
      <c r="E242" s="3"/>
      <c r="F242" s="3"/>
      <c r="G242" s="3"/>
      <c r="H242" s="3"/>
      <c r="I242" s="3"/>
      <c r="J242" s="3"/>
      <c r="K242" s="3"/>
    </row>
    <row r="243" s="1" customFormat="1" ht="18.75" spans="1:11">
      <c r="A243" s="4" t="s">
        <v>1041</v>
      </c>
      <c r="B243" s="4"/>
      <c r="C243" s="4"/>
      <c r="D243" s="4"/>
      <c r="E243" s="4"/>
      <c r="F243" s="4"/>
      <c r="G243" s="4"/>
      <c r="H243" s="4"/>
      <c r="I243" s="4"/>
      <c r="J243" s="4"/>
      <c r="K243" s="4"/>
    </row>
    <row r="244" s="1" customFormat="1" spans="1:11">
      <c r="A244" s="5" t="s">
        <v>1042</v>
      </c>
      <c r="B244" s="5"/>
      <c r="C244" s="5"/>
      <c r="D244" s="5" t="s">
        <v>1125</v>
      </c>
      <c r="E244" s="6"/>
      <c r="F244" s="6"/>
      <c r="G244" s="6"/>
      <c r="H244" s="6"/>
      <c r="I244" s="6"/>
      <c r="J244" s="6"/>
      <c r="K244" s="6"/>
    </row>
    <row r="245" s="1" customFormat="1" ht="50" customHeight="1" spans="1:11">
      <c r="A245" s="5" t="s">
        <v>967</v>
      </c>
      <c r="B245" s="5"/>
      <c r="C245" s="5"/>
      <c r="D245" s="6" t="s">
        <v>968</v>
      </c>
      <c r="E245" s="6"/>
      <c r="F245" s="5" t="s">
        <v>969</v>
      </c>
      <c r="G245" s="6" t="s">
        <v>1044</v>
      </c>
      <c r="H245" s="6"/>
      <c r="I245" s="6"/>
      <c r="J245" s="6"/>
      <c r="K245" s="6"/>
    </row>
    <row r="246" s="1" customFormat="1" ht="25.5" spans="1:11">
      <c r="A246" s="7" t="s">
        <v>1045</v>
      </c>
      <c r="B246" s="8"/>
      <c r="C246" s="9"/>
      <c r="D246" s="5" t="s">
        <v>972</v>
      </c>
      <c r="E246" s="5" t="s">
        <v>973</v>
      </c>
      <c r="F246" s="5" t="s">
        <v>1046</v>
      </c>
      <c r="G246" s="5" t="s">
        <v>1073</v>
      </c>
      <c r="H246" s="5"/>
      <c r="I246" s="5" t="s">
        <v>976</v>
      </c>
      <c r="J246" s="5" t="s">
        <v>977</v>
      </c>
      <c r="K246" s="5" t="s">
        <v>978</v>
      </c>
    </row>
    <row r="247" s="1" customFormat="1" spans="1:11">
      <c r="A247" s="10"/>
      <c r="B247" s="11"/>
      <c r="C247" s="12"/>
      <c r="D247" s="5" t="s">
        <v>979</v>
      </c>
      <c r="E247" s="13"/>
      <c r="F247" s="13">
        <v>111.49</v>
      </c>
      <c r="G247" s="14">
        <v>111.49</v>
      </c>
      <c r="H247" s="15"/>
      <c r="I247" s="6">
        <v>10</v>
      </c>
      <c r="J247" s="25">
        <v>1</v>
      </c>
      <c r="K247" s="6">
        <v>10</v>
      </c>
    </row>
    <row r="248" s="1" customFormat="1" spans="1:11">
      <c r="A248" s="10"/>
      <c r="B248" s="11"/>
      <c r="C248" s="12"/>
      <c r="D248" s="5" t="s">
        <v>1048</v>
      </c>
      <c r="E248" s="13"/>
      <c r="F248" s="13">
        <v>111.49</v>
      </c>
      <c r="G248" s="14">
        <v>111.49</v>
      </c>
      <c r="H248" s="15"/>
      <c r="I248" s="6" t="s">
        <v>871</v>
      </c>
      <c r="J248" s="6" t="s">
        <v>871</v>
      </c>
      <c r="K248" s="6" t="s">
        <v>871</v>
      </c>
    </row>
    <row r="249" s="1" customFormat="1" spans="1:11">
      <c r="A249" s="10"/>
      <c r="B249" s="11"/>
      <c r="C249" s="12"/>
      <c r="D249" s="16" t="s">
        <v>1049</v>
      </c>
      <c r="E249" s="6"/>
      <c r="F249" s="13">
        <v>111.49</v>
      </c>
      <c r="G249" s="14">
        <v>111.49</v>
      </c>
      <c r="H249" s="15"/>
      <c r="I249" s="6" t="s">
        <v>871</v>
      </c>
      <c r="J249" s="6" t="s">
        <v>871</v>
      </c>
      <c r="K249" s="6" t="s">
        <v>871</v>
      </c>
    </row>
    <row r="250" s="1" customFormat="1" spans="1:11">
      <c r="A250" s="10"/>
      <c r="B250" s="11"/>
      <c r="C250" s="12"/>
      <c r="D250" s="16" t="s">
        <v>1050</v>
      </c>
      <c r="E250" s="13"/>
      <c r="F250" s="13"/>
      <c r="G250" s="14"/>
      <c r="H250" s="15"/>
      <c r="I250" s="6" t="s">
        <v>871</v>
      </c>
      <c r="J250" s="6" t="s">
        <v>871</v>
      </c>
      <c r="K250" s="6" t="s">
        <v>871</v>
      </c>
    </row>
    <row r="251" s="1" customFormat="1" spans="1:11">
      <c r="A251" s="19"/>
      <c r="B251" s="20"/>
      <c r="C251" s="21"/>
      <c r="D251" s="5" t="s">
        <v>980</v>
      </c>
      <c r="E251" s="6"/>
      <c r="F251" s="6"/>
      <c r="G251" s="14"/>
      <c r="H251" s="15"/>
      <c r="I251" s="6" t="s">
        <v>871</v>
      </c>
      <c r="J251" s="6" t="s">
        <v>871</v>
      </c>
      <c r="K251" s="6" t="s">
        <v>871</v>
      </c>
    </row>
    <row r="252" s="1" customFormat="1" spans="1:11">
      <c r="A252" s="5" t="s">
        <v>981</v>
      </c>
      <c r="B252" s="5" t="s">
        <v>982</v>
      </c>
      <c r="C252" s="5"/>
      <c r="D252" s="5"/>
      <c r="E252" s="5"/>
      <c r="F252" s="5" t="s">
        <v>983</v>
      </c>
      <c r="G252" s="5"/>
      <c r="H252" s="5"/>
      <c r="I252" s="5"/>
      <c r="J252" s="5"/>
      <c r="K252" s="5"/>
    </row>
    <row r="253" s="1" customFormat="1" ht="48" customHeight="1" spans="1:11">
      <c r="A253" s="5"/>
      <c r="B253" s="6" t="s">
        <v>1126</v>
      </c>
      <c r="C253" s="6"/>
      <c r="D253" s="6"/>
      <c r="E253" s="6"/>
      <c r="F253" s="6" t="s">
        <v>1126</v>
      </c>
      <c r="G253" s="6"/>
      <c r="H253" s="6"/>
      <c r="I253" s="6"/>
      <c r="J253" s="6"/>
      <c r="K253" s="6"/>
    </row>
    <row r="254" s="1" customFormat="1" ht="25.5" spans="1:11">
      <c r="A254" s="22" t="s">
        <v>1052</v>
      </c>
      <c r="B254" s="5" t="s">
        <v>987</v>
      </c>
      <c r="C254" s="5" t="s">
        <v>988</v>
      </c>
      <c r="D254" s="5" t="s">
        <v>989</v>
      </c>
      <c r="E254" s="5" t="s">
        <v>1053</v>
      </c>
      <c r="F254" s="5" t="s">
        <v>1054</v>
      </c>
      <c r="G254" s="5" t="s">
        <v>976</v>
      </c>
      <c r="H254" s="5" t="s">
        <v>978</v>
      </c>
      <c r="I254" s="5" t="s">
        <v>992</v>
      </c>
      <c r="J254" s="5"/>
      <c r="K254" s="5"/>
    </row>
    <row r="255" s="1" customFormat="1" ht="25.5" spans="1:11">
      <c r="A255" s="23"/>
      <c r="B255" s="22" t="s">
        <v>1055</v>
      </c>
      <c r="C255" s="5" t="s">
        <v>1056</v>
      </c>
      <c r="D255" s="24" t="s">
        <v>1127</v>
      </c>
      <c r="E255" s="25" t="s">
        <v>1128</v>
      </c>
      <c r="F255" s="25" t="s">
        <v>1128</v>
      </c>
      <c r="G255" s="6">
        <v>15</v>
      </c>
      <c r="H255" s="6">
        <v>15</v>
      </c>
      <c r="I255" s="6"/>
      <c r="J255" s="6"/>
      <c r="K255" s="6"/>
    </row>
    <row r="256" s="1" customFormat="1" ht="25.5" spans="1:11">
      <c r="A256" s="23"/>
      <c r="B256" s="23"/>
      <c r="C256" s="5" t="s">
        <v>1056</v>
      </c>
      <c r="D256" s="24" t="s">
        <v>1129</v>
      </c>
      <c r="E256" s="25" t="s">
        <v>1130</v>
      </c>
      <c r="F256" s="25" t="s">
        <v>1130</v>
      </c>
      <c r="G256" s="6">
        <v>15</v>
      </c>
      <c r="H256" s="6">
        <v>15</v>
      </c>
      <c r="I256" s="6"/>
      <c r="J256" s="6"/>
      <c r="K256" s="6"/>
    </row>
    <row r="257" s="1" customFormat="1" ht="25.5" spans="1:11">
      <c r="A257" s="23"/>
      <c r="B257" s="26"/>
      <c r="C257" s="5" t="s">
        <v>1059</v>
      </c>
      <c r="D257" s="24" t="s">
        <v>1131</v>
      </c>
      <c r="E257" s="25">
        <v>1</v>
      </c>
      <c r="F257" s="25">
        <v>1</v>
      </c>
      <c r="G257" s="6">
        <v>20</v>
      </c>
      <c r="H257" s="6">
        <v>20</v>
      </c>
      <c r="I257" s="6"/>
      <c r="J257" s="6"/>
      <c r="K257" s="6"/>
    </row>
    <row r="258" s="1" customFormat="1" ht="25.5" spans="1:11">
      <c r="A258" s="23"/>
      <c r="B258" s="5" t="s">
        <v>1018</v>
      </c>
      <c r="C258" s="5" t="s">
        <v>1078</v>
      </c>
      <c r="D258" s="24" t="s">
        <v>1132</v>
      </c>
      <c r="E258" s="25" t="s">
        <v>1133</v>
      </c>
      <c r="F258" s="25" t="s">
        <v>1133</v>
      </c>
      <c r="G258" s="6">
        <v>30</v>
      </c>
      <c r="H258" s="6">
        <v>30</v>
      </c>
      <c r="I258" s="6"/>
      <c r="J258" s="6"/>
      <c r="K258" s="6"/>
    </row>
    <row r="259" s="1" customFormat="1" spans="1:11">
      <c r="A259" s="23"/>
      <c r="B259" s="22" t="s">
        <v>1066</v>
      </c>
      <c r="C259" s="22" t="s">
        <v>1067</v>
      </c>
      <c r="D259" s="24" t="s">
        <v>1134</v>
      </c>
      <c r="E259" s="25">
        <v>0.9</v>
      </c>
      <c r="F259" s="25">
        <v>0.9</v>
      </c>
      <c r="G259" s="6">
        <v>10</v>
      </c>
      <c r="H259" s="6">
        <v>10</v>
      </c>
      <c r="I259" s="6"/>
      <c r="J259" s="6"/>
      <c r="K259" s="6"/>
    </row>
    <row r="260" s="1" customFormat="1" spans="1:11">
      <c r="A260" s="23"/>
      <c r="B260" s="23"/>
      <c r="C260" s="23"/>
      <c r="D260" s="24"/>
      <c r="E260" s="6"/>
      <c r="F260" s="6"/>
      <c r="G260" s="6"/>
      <c r="H260" s="6"/>
      <c r="I260" s="6"/>
      <c r="J260" s="6"/>
      <c r="K260" s="6"/>
    </row>
    <row r="261" s="1" customFormat="1" spans="1:11">
      <c r="A261" s="5" t="s">
        <v>1069</v>
      </c>
      <c r="B261" s="5"/>
      <c r="C261" s="5"/>
      <c r="D261" s="5"/>
      <c r="E261" s="5"/>
      <c r="F261" s="5"/>
      <c r="G261" s="6">
        <f>SUM(H255:H260)+K247</f>
        <v>100</v>
      </c>
      <c r="H261" s="6"/>
      <c r="I261" s="6"/>
      <c r="J261" s="6"/>
      <c r="K261" s="6"/>
    </row>
    <row r="262" s="1" customFormat="1" spans="1:11">
      <c r="A262" s="22" t="s">
        <v>1036</v>
      </c>
      <c r="B262" s="24" t="s">
        <v>1070</v>
      </c>
      <c r="C262" s="24"/>
      <c r="D262" s="24"/>
      <c r="E262" s="24"/>
      <c r="F262" s="24"/>
      <c r="G262" s="24"/>
      <c r="H262" s="24"/>
      <c r="I262" s="24"/>
      <c r="J262" s="24"/>
      <c r="K262" s="24"/>
    </row>
    <row r="263" s="1" customFormat="1" spans="1:11">
      <c r="A263" s="26"/>
      <c r="B263" s="24"/>
      <c r="C263" s="24"/>
      <c r="D263" s="24"/>
      <c r="E263" s="24"/>
      <c r="F263" s="24"/>
      <c r="G263" s="24"/>
      <c r="H263" s="24"/>
      <c r="I263" s="24"/>
      <c r="J263" s="24"/>
      <c r="K263" s="24"/>
    </row>
    <row r="264" s="1" customFormat="1" spans="1:11">
      <c r="A264" s="24" t="s">
        <v>1038</v>
      </c>
      <c r="B264" s="24"/>
      <c r="C264" s="24"/>
      <c r="D264" s="24"/>
      <c r="E264" s="24"/>
      <c r="F264" s="24"/>
      <c r="G264" s="24"/>
      <c r="H264" s="24"/>
      <c r="I264" s="24"/>
      <c r="J264" s="24"/>
      <c r="K264" s="24"/>
    </row>
    <row r="265" s="1" customFormat="1" spans="1:11">
      <c r="A265" s="27" t="s">
        <v>1071</v>
      </c>
      <c r="B265" s="28"/>
      <c r="C265" s="28"/>
      <c r="D265" s="28"/>
      <c r="E265" s="28"/>
      <c r="F265" s="28"/>
      <c r="G265" s="28"/>
      <c r="H265" s="28"/>
      <c r="I265" s="28"/>
      <c r="J265" s="28"/>
      <c r="K265" s="33"/>
    </row>
    <row r="266" s="1" customFormat="1" spans="1:11">
      <c r="A266" s="29"/>
      <c r="B266" s="30"/>
      <c r="C266" s="30"/>
      <c r="D266" s="30"/>
      <c r="E266" s="30"/>
      <c r="F266" s="30"/>
      <c r="G266" s="30"/>
      <c r="H266" s="30"/>
      <c r="I266" s="30"/>
      <c r="J266" s="30"/>
      <c r="K266" s="34"/>
    </row>
    <row r="267" s="1" customFormat="1" spans="1:11">
      <c r="A267" s="29"/>
      <c r="B267" s="30"/>
      <c r="C267" s="30"/>
      <c r="D267" s="30"/>
      <c r="E267" s="30"/>
      <c r="F267" s="30"/>
      <c r="G267" s="30"/>
      <c r="H267" s="30"/>
      <c r="I267" s="30"/>
      <c r="J267" s="30"/>
      <c r="K267" s="34"/>
    </row>
    <row r="268" s="1" customFormat="1" spans="1:11">
      <c r="A268" s="29"/>
      <c r="B268" s="30"/>
      <c r="C268" s="30"/>
      <c r="D268" s="30"/>
      <c r="E268" s="30"/>
      <c r="F268" s="30"/>
      <c r="G268" s="30"/>
      <c r="H268" s="30"/>
      <c r="I268" s="30"/>
      <c r="J268" s="30"/>
      <c r="K268" s="34"/>
    </row>
    <row r="269" s="1" customFormat="1" spans="1:11">
      <c r="A269" s="29"/>
      <c r="B269" s="30"/>
      <c r="C269" s="30"/>
      <c r="D269" s="30"/>
      <c r="E269" s="30"/>
      <c r="F269" s="30"/>
      <c r="G269" s="30"/>
      <c r="H269" s="30"/>
      <c r="I269" s="30"/>
      <c r="J269" s="30"/>
      <c r="K269" s="34"/>
    </row>
    <row r="270" s="1" customFormat="1" ht="107" customHeight="1" spans="1:11">
      <c r="A270" s="31"/>
      <c r="B270" s="32"/>
      <c r="C270" s="32"/>
      <c r="D270" s="32"/>
      <c r="E270" s="32"/>
      <c r="F270" s="32"/>
      <c r="G270" s="32"/>
      <c r="H270" s="32"/>
      <c r="I270" s="32"/>
      <c r="J270" s="32"/>
      <c r="K270" s="35"/>
    </row>
    <row r="271" s="1" customFormat="1" ht="28.5" spans="1:11">
      <c r="A271" s="2" t="s">
        <v>1040</v>
      </c>
      <c r="B271" s="2"/>
      <c r="C271" s="2"/>
      <c r="D271" s="2"/>
      <c r="E271" s="2"/>
      <c r="F271" s="2"/>
      <c r="G271" s="2"/>
      <c r="H271" s="2"/>
      <c r="I271" s="2"/>
      <c r="J271" s="2"/>
      <c r="K271" s="2"/>
    </row>
    <row r="272" s="1" customFormat="1" ht="18.75" spans="1:11">
      <c r="A272" s="3" t="s">
        <v>964</v>
      </c>
      <c r="B272" s="3"/>
      <c r="C272" s="3"/>
      <c r="D272" s="3"/>
      <c r="E272" s="3"/>
      <c r="F272" s="3"/>
      <c r="G272" s="3"/>
      <c r="H272" s="3"/>
      <c r="I272" s="3"/>
      <c r="J272" s="3"/>
      <c r="K272" s="3"/>
    </row>
    <row r="273" s="1" customFormat="1" ht="18.75" spans="1:11">
      <c r="A273" s="4" t="s">
        <v>1041</v>
      </c>
      <c r="B273" s="4"/>
      <c r="C273" s="4"/>
      <c r="D273" s="4"/>
      <c r="E273" s="4"/>
      <c r="F273" s="4"/>
      <c r="G273" s="4"/>
      <c r="H273" s="4"/>
      <c r="I273" s="4"/>
      <c r="J273" s="4"/>
      <c r="K273" s="4"/>
    </row>
    <row r="274" s="1" customFormat="1" spans="1:11">
      <c r="A274" s="5" t="s">
        <v>1042</v>
      </c>
      <c r="B274" s="5"/>
      <c r="C274" s="5"/>
      <c r="D274" s="5" t="s">
        <v>1135</v>
      </c>
      <c r="E274" s="6"/>
      <c r="F274" s="6"/>
      <c r="G274" s="6"/>
      <c r="H274" s="6"/>
      <c r="I274" s="6"/>
      <c r="J274" s="6"/>
      <c r="K274" s="6"/>
    </row>
    <row r="275" s="1" customFormat="1" ht="50" customHeight="1" spans="1:11">
      <c r="A275" s="5" t="s">
        <v>967</v>
      </c>
      <c r="B275" s="5"/>
      <c r="C275" s="5"/>
      <c r="D275" s="6" t="s">
        <v>968</v>
      </c>
      <c r="E275" s="6"/>
      <c r="F275" s="5" t="s">
        <v>969</v>
      </c>
      <c r="G275" s="6" t="s">
        <v>1044</v>
      </c>
      <c r="H275" s="6"/>
      <c r="I275" s="6"/>
      <c r="J275" s="6"/>
      <c r="K275" s="6"/>
    </row>
    <row r="276" s="1" customFormat="1" ht="25.5" spans="1:11">
      <c r="A276" s="7" t="s">
        <v>1045</v>
      </c>
      <c r="B276" s="8"/>
      <c r="C276" s="9"/>
      <c r="D276" s="5" t="s">
        <v>972</v>
      </c>
      <c r="E276" s="5" t="s">
        <v>973</v>
      </c>
      <c r="F276" s="5" t="s">
        <v>1046</v>
      </c>
      <c r="G276" s="5" t="s">
        <v>1073</v>
      </c>
      <c r="H276" s="5"/>
      <c r="I276" s="5" t="s">
        <v>976</v>
      </c>
      <c r="J276" s="5" t="s">
        <v>977</v>
      </c>
      <c r="K276" s="5" t="s">
        <v>978</v>
      </c>
    </row>
    <row r="277" s="1" customFormat="1" spans="1:11">
      <c r="A277" s="10"/>
      <c r="B277" s="11"/>
      <c r="C277" s="12"/>
      <c r="D277" s="5" t="s">
        <v>979</v>
      </c>
      <c r="E277" s="13">
        <v>90</v>
      </c>
      <c r="F277" s="13">
        <v>90</v>
      </c>
      <c r="G277" s="14">
        <v>90</v>
      </c>
      <c r="H277" s="15"/>
      <c r="I277" s="6">
        <v>10</v>
      </c>
      <c r="J277" s="25">
        <v>1</v>
      </c>
      <c r="K277" s="6">
        <v>10</v>
      </c>
    </row>
    <row r="278" s="1" customFormat="1" spans="1:11">
      <c r="A278" s="10"/>
      <c r="B278" s="11"/>
      <c r="C278" s="12"/>
      <c r="D278" s="5" t="s">
        <v>1048</v>
      </c>
      <c r="E278" s="13">
        <v>90</v>
      </c>
      <c r="F278" s="13">
        <v>90</v>
      </c>
      <c r="G278" s="14">
        <v>90</v>
      </c>
      <c r="H278" s="15"/>
      <c r="I278" s="6" t="s">
        <v>871</v>
      </c>
      <c r="J278" s="6" t="s">
        <v>871</v>
      </c>
      <c r="K278" s="6" t="s">
        <v>871</v>
      </c>
    </row>
    <row r="279" s="1" customFormat="1" spans="1:11">
      <c r="A279" s="10"/>
      <c r="B279" s="11"/>
      <c r="C279" s="12"/>
      <c r="D279" s="16" t="s">
        <v>1049</v>
      </c>
      <c r="E279" s="13">
        <v>90</v>
      </c>
      <c r="F279" s="13">
        <v>90</v>
      </c>
      <c r="G279" s="14">
        <v>90</v>
      </c>
      <c r="H279" s="15"/>
      <c r="I279" s="6" t="s">
        <v>871</v>
      </c>
      <c r="J279" s="6" t="s">
        <v>871</v>
      </c>
      <c r="K279" s="6" t="s">
        <v>871</v>
      </c>
    </row>
    <row r="280" s="1" customFormat="1" spans="1:11">
      <c r="A280" s="10"/>
      <c r="B280" s="11"/>
      <c r="C280" s="12"/>
      <c r="D280" s="16" t="s">
        <v>1050</v>
      </c>
      <c r="E280" s="13"/>
      <c r="F280" s="13"/>
      <c r="G280" s="14"/>
      <c r="H280" s="15"/>
      <c r="I280" s="6" t="s">
        <v>871</v>
      </c>
      <c r="J280" s="6" t="s">
        <v>871</v>
      </c>
      <c r="K280" s="6" t="s">
        <v>871</v>
      </c>
    </row>
    <row r="281" s="1" customFormat="1" spans="1:11">
      <c r="A281" s="19"/>
      <c r="B281" s="20"/>
      <c r="C281" s="21"/>
      <c r="D281" s="5" t="s">
        <v>980</v>
      </c>
      <c r="E281" s="6"/>
      <c r="F281" s="6"/>
      <c r="G281" s="14"/>
      <c r="H281" s="15"/>
      <c r="I281" s="6" t="s">
        <v>871</v>
      </c>
      <c r="J281" s="6" t="s">
        <v>871</v>
      </c>
      <c r="K281" s="6" t="s">
        <v>871</v>
      </c>
    </row>
    <row r="282" s="1" customFormat="1" spans="1:11">
      <c r="A282" s="5" t="s">
        <v>981</v>
      </c>
      <c r="B282" s="5" t="s">
        <v>982</v>
      </c>
      <c r="C282" s="5"/>
      <c r="D282" s="5"/>
      <c r="E282" s="5"/>
      <c r="F282" s="5" t="s">
        <v>983</v>
      </c>
      <c r="G282" s="5"/>
      <c r="H282" s="5"/>
      <c r="I282" s="5"/>
      <c r="J282" s="5"/>
      <c r="K282" s="5"/>
    </row>
    <row r="283" s="1" customFormat="1" ht="91" customHeight="1" spans="1:11">
      <c r="A283" s="5"/>
      <c r="B283" s="6" t="s">
        <v>1136</v>
      </c>
      <c r="C283" s="6"/>
      <c r="D283" s="6"/>
      <c r="E283" s="6"/>
      <c r="F283" s="6" t="s">
        <v>1136</v>
      </c>
      <c r="G283" s="6"/>
      <c r="H283" s="6"/>
      <c r="I283" s="6"/>
      <c r="J283" s="6"/>
      <c r="K283" s="6"/>
    </row>
    <row r="284" s="1" customFormat="1" ht="25.5" spans="1:11">
      <c r="A284" s="22" t="s">
        <v>1052</v>
      </c>
      <c r="B284" s="5" t="s">
        <v>987</v>
      </c>
      <c r="C284" s="5" t="s">
        <v>988</v>
      </c>
      <c r="D284" s="5" t="s">
        <v>989</v>
      </c>
      <c r="E284" s="5" t="s">
        <v>1053</v>
      </c>
      <c r="F284" s="5" t="s">
        <v>1054</v>
      </c>
      <c r="G284" s="5" t="s">
        <v>976</v>
      </c>
      <c r="H284" s="5" t="s">
        <v>978</v>
      </c>
      <c r="I284" s="5" t="s">
        <v>992</v>
      </c>
      <c r="J284" s="5"/>
      <c r="K284" s="5"/>
    </row>
    <row r="285" s="1" customFormat="1" ht="25.5" spans="1:11">
      <c r="A285" s="23"/>
      <c r="B285" s="22" t="s">
        <v>1055</v>
      </c>
      <c r="C285" s="5" t="s">
        <v>1059</v>
      </c>
      <c r="D285" s="24" t="s">
        <v>1137</v>
      </c>
      <c r="E285" s="25">
        <v>1</v>
      </c>
      <c r="F285" s="25">
        <v>1</v>
      </c>
      <c r="G285" s="6">
        <v>25</v>
      </c>
      <c r="H285" s="6">
        <v>25</v>
      </c>
      <c r="I285" s="6"/>
      <c r="J285" s="6"/>
      <c r="K285" s="6"/>
    </row>
    <row r="286" s="1" customFormat="1" ht="25.5" spans="1:11">
      <c r="A286" s="23"/>
      <c r="B286" s="23"/>
      <c r="C286" s="5" t="s">
        <v>1076</v>
      </c>
      <c r="D286" s="24" t="s">
        <v>1138</v>
      </c>
      <c r="E286" s="25">
        <v>1</v>
      </c>
      <c r="F286" s="25">
        <v>1</v>
      </c>
      <c r="G286" s="6">
        <v>25</v>
      </c>
      <c r="H286" s="6">
        <v>25</v>
      </c>
      <c r="I286" s="6"/>
      <c r="J286" s="6"/>
      <c r="K286" s="6"/>
    </row>
    <row r="287" s="1" customFormat="1" ht="25.5" spans="1:11">
      <c r="A287" s="23"/>
      <c r="B287" s="5" t="s">
        <v>1018</v>
      </c>
      <c r="C287" s="5" t="s">
        <v>1078</v>
      </c>
      <c r="D287" s="24" t="s">
        <v>1139</v>
      </c>
      <c r="E287" s="25" t="s">
        <v>1133</v>
      </c>
      <c r="F287" s="25" t="s">
        <v>1133</v>
      </c>
      <c r="G287" s="6">
        <v>20</v>
      </c>
      <c r="H287" s="6">
        <v>20</v>
      </c>
      <c r="I287" s="6"/>
      <c r="J287" s="6"/>
      <c r="K287" s="6"/>
    </row>
    <row r="288" s="1" customFormat="1" ht="25.5" spans="1:11">
      <c r="A288" s="23"/>
      <c r="B288" s="5"/>
      <c r="C288" s="5" t="s">
        <v>1078</v>
      </c>
      <c r="D288" s="24" t="s">
        <v>1140</v>
      </c>
      <c r="E288" s="25" t="s">
        <v>1141</v>
      </c>
      <c r="F288" s="25" t="s">
        <v>1141</v>
      </c>
      <c r="G288" s="6">
        <v>10</v>
      </c>
      <c r="H288" s="6">
        <v>10</v>
      </c>
      <c r="I288" s="6"/>
      <c r="J288" s="6"/>
      <c r="K288" s="6"/>
    </row>
    <row r="289" s="1" customFormat="1" spans="1:11">
      <c r="A289" s="23"/>
      <c r="B289" s="22" t="s">
        <v>1066</v>
      </c>
      <c r="C289" s="22" t="s">
        <v>1067</v>
      </c>
      <c r="D289" s="24" t="s">
        <v>1142</v>
      </c>
      <c r="E289" s="25">
        <v>0.9</v>
      </c>
      <c r="F289" s="25">
        <v>0.9</v>
      </c>
      <c r="G289" s="6">
        <v>10</v>
      </c>
      <c r="H289" s="6">
        <v>10</v>
      </c>
      <c r="I289" s="6"/>
      <c r="J289" s="6"/>
      <c r="K289" s="6"/>
    </row>
    <row r="290" s="1" customFormat="1" spans="1:11">
      <c r="A290" s="23"/>
      <c r="B290" s="23"/>
      <c r="C290" s="23"/>
      <c r="D290" s="24"/>
      <c r="E290" s="6"/>
      <c r="F290" s="6"/>
      <c r="G290" s="6"/>
      <c r="H290" s="6"/>
      <c r="I290" s="6"/>
      <c r="J290" s="6"/>
      <c r="K290" s="6"/>
    </row>
    <row r="291" s="1" customFormat="1" spans="1:11">
      <c r="A291" s="5" t="s">
        <v>1069</v>
      </c>
      <c r="B291" s="5"/>
      <c r="C291" s="5"/>
      <c r="D291" s="5"/>
      <c r="E291" s="5"/>
      <c r="F291" s="5"/>
      <c r="G291" s="6">
        <f>SUM(H285:H290)+K277</f>
        <v>100</v>
      </c>
      <c r="H291" s="6"/>
      <c r="I291" s="6"/>
      <c r="J291" s="6"/>
      <c r="K291" s="6"/>
    </row>
    <row r="292" s="1" customFormat="1" spans="1:11">
      <c r="A292" s="22" t="s">
        <v>1036</v>
      </c>
      <c r="B292" s="24" t="s">
        <v>1070</v>
      </c>
      <c r="C292" s="24"/>
      <c r="D292" s="24"/>
      <c r="E292" s="24"/>
      <c r="F292" s="24"/>
      <c r="G292" s="24"/>
      <c r="H292" s="24"/>
      <c r="I292" s="24"/>
      <c r="J292" s="24"/>
      <c r="K292" s="24"/>
    </row>
    <row r="293" s="1" customFormat="1" spans="1:11">
      <c r="A293" s="26"/>
      <c r="B293" s="24"/>
      <c r="C293" s="24"/>
      <c r="D293" s="24"/>
      <c r="E293" s="24"/>
      <c r="F293" s="24"/>
      <c r="G293" s="24"/>
      <c r="H293" s="24"/>
      <c r="I293" s="24"/>
      <c r="J293" s="24"/>
      <c r="K293" s="24"/>
    </row>
    <row r="294" s="1" customFormat="1" spans="1:11">
      <c r="A294" s="24" t="s">
        <v>1038</v>
      </c>
      <c r="B294" s="24"/>
      <c r="C294" s="24"/>
      <c r="D294" s="24"/>
      <c r="E294" s="24"/>
      <c r="F294" s="24"/>
      <c r="G294" s="24"/>
      <c r="H294" s="24"/>
      <c r="I294" s="24"/>
      <c r="J294" s="24"/>
      <c r="K294" s="24"/>
    </row>
    <row r="295" s="1" customFormat="1" spans="1:11">
      <c r="A295" s="27" t="s">
        <v>1071</v>
      </c>
      <c r="B295" s="28"/>
      <c r="C295" s="28"/>
      <c r="D295" s="28"/>
      <c r="E295" s="28"/>
      <c r="F295" s="28"/>
      <c r="G295" s="28"/>
      <c r="H295" s="28"/>
      <c r="I295" s="28"/>
      <c r="J295" s="28"/>
      <c r="K295" s="33"/>
    </row>
    <row r="296" s="1" customFormat="1" spans="1:11">
      <c r="A296" s="29"/>
      <c r="B296" s="30"/>
      <c r="C296" s="30"/>
      <c r="D296" s="30"/>
      <c r="E296" s="30"/>
      <c r="F296" s="30"/>
      <c r="G296" s="30"/>
      <c r="H296" s="30"/>
      <c r="I296" s="30"/>
      <c r="J296" s="30"/>
      <c r="K296" s="34"/>
    </row>
    <row r="297" s="1" customFormat="1" spans="1:11">
      <c r="A297" s="29"/>
      <c r="B297" s="30"/>
      <c r="C297" s="30"/>
      <c r="D297" s="30"/>
      <c r="E297" s="30"/>
      <c r="F297" s="30"/>
      <c r="G297" s="30"/>
      <c r="H297" s="30"/>
      <c r="I297" s="30"/>
      <c r="J297" s="30"/>
      <c r="K297" s="34"/>
    </row>
    <row r="298" s="1" customFormat="1" spans="1:11">
      <c r="A298" s="29"/>
      <c r="B298" s="30"/>
      <c r="C298" s="30"/>
      <c r="D298" s="30"/>
      <c r="E298" s="30"/>
      <c r="F298" s="30"/>
      <c r="G298" s="30"/>
      <c r="H298" s="30"/>
      <c r="I298" s="30"/>
      <c r="J298" s="30"/>
      <c r="K298" s="34"/>
    </row>
    <row r="299" s="1" customFormat="1" spans="1:11">
      <c r="A299" s="29"/>
      <c r="B299" s="30"/>
      <c r="C299" s="30"/>
      <c r="D299" s="30"/>
      <c r="E299" s="30"/>
      <c r="F299" s="30"/>
      <c r="G299" s="30"/>
      <c r="H299" s="30"/>
      <c r="I299" s="30"/>
      <c r="J299" s="30"/>
      <c r="K299" s="34"/>
    </row>
    <row r="300" s="1" customFormat="1" ht="108" customHeight="1" spans="1:11">
      <c r="A300" s="31"/>
      <c r="B300" s="32"/>
      <c r="C300" s="32"/>
      <c r="D300" s="32"/>
      <c r="E300" s="32"/>
      <c r="F300" s="32"/>
      <c r="G300" s="32"/>
      <c r="H300" s="32"/>
      <c r="I300" s="32"/>
      <c r="J300" s="32"/>
      <c r="K300" s="35"/>
    </row>
    <row r="301" s="1" customFormat="1" ht="28.5" spans="1:11">
      <c r="A301" s="2" t="s">
        <v>1040</v>
      </c>
      <c r="B301" s="2"/>
      <c r="C301" s="2"/>
      <c r="D301" s="2"/>
      <c r="E301" s="2"/>
      <c r="F301" s="2"/>
      <c r="G301" s="2"/>
      <c r="H301" s="2"/>
      <c r="I301" s="2"/>
      <c r="J301" s="2"/>
      <c r="K301" s="2"/>
    </row>
    <row r="302" s="1" customFormat="1" ht="18.75" spans="1:11">
      <c r="A302" s="3" t="s">
        <v>964</v>
      </c>
      <c r="B302" s="3"/>
      <c r="C302" s="3"/>
      <c r="D302" s="3"/>
      <c r="E302" s="3"/>
      <c r="F302" s="3"/>
      <c r="G302" s="3"/>
      <c r="H302" s="3"/>
      <c r="I302" s="3"/>
      <c r="J302" s="3"/>
      <c r="K302" s="3"/>
    </row>
    <row r="303" s="1" customFormat="1" ht="18.75" spans="1:11">
      <c r="A303" s="4" t="s">
        <v>1041</v>
      </c>
      <c r="B303" s="4"/>
      <c r="C303" s="4"/>
      <c r="D303" s="4"/>
      <c r="E303" s="4"/>
      <c r="F303" s="4"/>
      <c r="G303" s="4"/>
      <c r="H303" s="4"/>
      <c r="I303" s="4"/>
      <c r="J303" s="4"/>
      <c r="K303" s="4"/>
    </row>
    <row r="304" s="1" customFormat="1" spans="1:11">
      <c r="A304" s="5" t="s">
        <v>1042</v>
      </c>
      <c r="B304" s="5"/>
      <c r="C304" s="5"/>
      <c r="D304" s="5" t="s">
        <v>1143</v>
      </c>
      <c r="E304" s="6"/>
      <c r="F304" s="6"/>
      <c r="G304" s="6"/>
      <c r="H304" s="6"/>
      <c r="I304" s="6"/>
      <c r="J304" s="6"/>
      <c r="K304" s="6"/>
    </row>
    <row r="305" s="1" customFormat="1" ht="47" customHeight="1" spans="1:11">
      <c r="A305" s="5" t="s">
        <v>967</v>
      </c>
      <c r="B305" s="5"/>
      <c r="C305" s="5"/>
      <c r="D305" s="6" t="s">
        <v>968</v>
      </c>
      <c r="E305" s="6"/>
      <c r="F305" s="5" t="s">
        <v>969</v>
      </c>
      <c r="G305" s="6" t="s">
        <v>1044</v>
      </c>
      <c r="H305" s="6"/>
      <c r="I305" s="6"/>
      <c r="J305" s="6"/>
      <c r="K305" s="6"/>
    </row>
    <row r="306" s="1" customFormat="1" ht="25.5" spans="1:11">
      <c r="A306" s="7" t="s">
        <v>1045</v>
      </c>
      <c r="B306" s="8"/>
      <c r="C306" s="9"/>
      <c r="D306" s="5" t="s">
        <v>972</v>
      </c>
      <c r="E306" s="5" t="s">
        <v>973</v>
      </c>
      <c r="F306" s="5" t="s">
        <v>1046</v>
      </c>
      <c r="G306" s="5" t="s">
        <v>1073</v>
      </c>
      <c r="H306" s="5"/>
      <c r="I306" s="5" t="s">
        <v>976</v>
      </c>
      <c r="J306" s="5" t="s">
        <v>977</v>
      </c>
      <c r="K306" s="5" t="s">
        <v>978</v>
      </c>
    </row>
    <row r="307" s="1" customFormat="1" spans="1:11">
      <c r="A307" s="10"/>
      <c r="B307" s="11"/>
      <c r="C307" s="12"/>
      <c r="D307" s="5" t="s">
        <v>979</v>
      </c>
      <c r="E307" s="13"/>
      <c r="F307" s="13">
        <v>50</v>
      </c>
      <c r="G307" s="14">
        <v>50</v>
      </c>
      <c r="H307" s="15"/>
      <c r="I307" s="6">
        <v>10</v>
      </c>
      <c r="J307" s="25">
        <v>1</v>
      </c>
      <c r="K307" s="6">
        <v>10</v>
      </c>
    </row>
    <row r="308" s="1" customFormat="1" spans="1:11">
      <c r="A308" s="10"/>
      <c r="B308" s="11"/>
      <c r="C308" s="12"/>
      <c r="D308" s="5" t="s">
        <v>1048</v>
      </c>
      <c r="E308" s="13"/>
      <c r="F308" s="13">
        <v>50</v>
      </c>
      <c r="G308" s="14">
        <v>50</v>
      </c>
      <c r="H308" s="15"/>
      <c r="I308" s="6" t="s">
        <v>871</v>
      </c>
      <c r="J308" s="6" t="s">
        <v>871</v>
      </c>
      <c r="K308" s="6" t="s">
        <v>871</v>
      </c>
    </row>
    <row r="309" s="1" customFormat="1" spans="1:11">
      <c r="A309" s="10"/>
      <c r="B309" s="11"/>
      <c r="C309" s="12"/>
      <c r="D309" s="16" t="s">
        <v>1049</v>
      </c>
      <c r="E309" s="13"/>
      <c r="F309" s="13"/>
      <c r="G309" s="14"/>
      <c r="H309" s="15"/>
      <c r="I309" s="6" t="s">
        <v>871</v>
      </c>
      <c r="J309" s="6" t="s">
        <v>871</v>
      </c>
      <c r="K309" s="6" t="s">
        <v>871</v>
      </c>
    </row>
    <row r="310" s="1" customFormat="1" spans="1:11">
      <c r="A310" s="10"/>
      <c r="B310" s="11"/>
      <c r="C310" s="12"/>
      <c r="D310" s="16" t="s">
        <v>1050</v>
      </c>
      <c r="E310" s="13"/>
      <c r="F310" s="13">
        <v>50</v>
      </c>
      <c r="G310" s="14">
        <v>50</v>
      </c>
      <c r="H310" s="15"/>
      <c r="I310" s="6" t="s">
        <v>871</v>
      </c>
      <c r="J310" s="6" t="s">
        <v>871</v>
      </c>
      <c r="K310" s="6" t="s">
        <v>871</v>
      </c>
    </row>
    <row r="311" s="1" customFormat="1" spans="1:11">
      <c r="A311" s="19"/>
      <c r="B311" s="20"/>
      <c r="C311" s="21"/>
      <c r="D311" s="5" t="s">
        <v>980</v>
      </c>
      <c r="E311" s="6"/>
      <c r="F311" s="6"/>
      <c r="G311" s="14"/>
      <c r="H311" s="15"/>
      <c r="I311" s="6" t="s">
        <v>871</v>
      </c>
      <c r="J311" s="6" t="s">
        <v>871</v>
      </c>
      <c r="K311" s="6" t="s">
        <v>871</v>
      </c>
    </row>
    <row r="312" s="1" customFormat="1" spans="1:11">
      <c r="A312" s="5" t="s">
        <v>981</v>
      </c>
      <c r="B312" s="5" t="s">
        <v>982</v>
      </c>
      <c r="C312" s="5"/>
      <c r="D312" s="5"/>
      <c r="E312" s="5"/>
      <c r="F312" s="5" t="s">
        <v>983</v>
      </c>
      <c r="G312" s="5"/>
      <c r="H312" s="5"/>
      <c r="I312" s="5"/>
      <c r="J312" s="5"/>
      <c r="K312" s="5"/>
    </row>
    <row r="313" s="1" customFormat="1" ht="50" customHeight="1" spans="1:11">
      <c r="A313" s="5"/>
      <c r="B313" s="6" t="s">
        <v>1144</v>
      </c>
      <c r="C313" s="6"/>
      <c r="D313" s="6"/>
      <c r="E313" s="6"/>
      <c r="F313" s="6" t="s">
        <v>1144</v>
      </c>
      <c r="G313" s="6"/>
      <c r="H313" s="6"/>
      <c r="I313" s="6"/>
      <c r="J313" s="6"/>
      <c r="K313" s="6"/>
    </row>
    <row r="314" s="1" customFormat="1" ht="25.5" spans="1:11">
      <c r="A314" s="22" t="s">
        <v>1052</v>
      </c>
      <c r="B314" s="5" t="s">
        <v>987</v>
      </c>
      <c r="C314" s="5" t="s">
        <v>988</v>
      </c>
      <c r="D314" s="5" t="s">
        <v>989</v>
      </c>
      <c r="E314" s="5" t="s">
        <v>1053</v>
      </c>
      <c r="F314" s="5" t="s">
        <v>1054</v>
      </c>
      <c r="G314" s="5" t="s">
        <v>976</v>
      </c>
      <c r="H314" s="5" t="s">
        <v>978</v>
      </c>
      <c r="I314" s="5" t="s">
        <v>992</v>
      </c>
      <c r="J314" s="5"/>
      <c r="K314" s="5"/>
    </row>
    <row r="315" s="1" customFormat="1" ht="51" spans="1:11">
      <c r="A315" s="23"/>
      <c r="B315" s="22" t="s">
        <v>1055</v>
      </c>
      <c r="C315" s="5" t="s">
        <v>1056</v>
      </c>
      <c r="D315" s="24" t="s">
        <v>1145</v>
      </c>
      <c r="E315" s="25" t="s">
        <v>1146</v>
      </c>
      <c r="F315" s="25" t="s">
        <v>1146</v>
      </c>
      <c r="G315" s="6">
        <v>15</v>
      </c>
      <c r="H315" s="6">
        <v>15</v>
      </c>
      <c r="I315" s="6"/>
      <c r="J315" s="6"/>
      <c r="K315" s="6"/>
    </row>
    <row r="316" s="1" customFormat="1" spans="1:11">
      <c r="A316" s="23"/>
      <c r="B316" s="23"/>
      <c r="C316" s="5" t="s">
        <v>1076</v>
      </c>
      <c r="D316" s="24" t="s">
        <v>1075</v>
      </c>
      <c r="E316" s="25">
        <v>1</v>
      </c>
      <c r="F316" s="25">
        <v>1</v>
      </c>
      <c r="G316" s="6">
        <v>15</v>
      </c>
      <c r="H316" s="6">
        <v>15</v>
      </c>
      <c r="I316" s="6"/>
      <c r="J316" s="6"/>
      <c r="K316" s="6"/>
    </row>
    <row r="317" s="1" customFormat="1" ht="25.5" spans="1:11">
      <c r="A317" s="23"/>
      <c r="B317" s="26"/>
      <c r="C317" s="5" t="s">
        <v>1076</v>
      </c>
      <c r="D317" s="24" t="s">
        <v>1080</v>
      </c>
      <c r="E317" s="25">
        <v>1</v>
      </c>
      <c r="F317" s="25">
        <v>1</v>
      </c>
      <c r="G317" s="6">
        <v>20</v>
      </c>
      <c r="H317" s="6">
        <v>20</v>
      </c>
      <c r="I317" s="6"/>
      <c r="J317" s="6"/>
      <c r="K317" s="6"/>
    </row>
    <row r="318" s="1" customFormat="1" ht="51" spans="1:11">
      <c r="A318" s="23"/>
      <c r="B318" s="5" t="s">
        <v>1018</v>
      </c>
      <c r="C318" s="5" t="s">
        <v>1078</v>
      </c>
      <c r="D318" s="24" t="s">
        <v>1147</v>
      </c>
      <c r="E318" s="25" t="s">
        <v>1021</v>
      </c>
      <c r="F318" s="25" t="s">
        <v>1021</v>
      </c>
      <c r="G318" s="6">
        <v>30</v>
      </c>
      <c r="H318" s="6">
        <v>30</v>
      </c>
      <c r="I318" s="6"/>
      <c r="J318" s="6"/>
      <c r="K318" s="6"/>
    </row>
    <row r="319" s="1" customFormat="1" spans="1:11">
      <c r="A319" s="23"/>
      <c r="B319" s="22" t="s">
        <v>1066</v>
      </c>
      <c r="C319" s="22" t="s">
        <v>1067</v>
      </c>
      <c r="D319" s="24" t="s">
        <v>1088</v>
      </c>
      <c r="E319" s="25">
        <v>0.9</v>
      </c>
      <c r="F319" s="25">
        <v>0.9</v>
      </c>
      <c r="G319" s="6">
        <v>10</v>
      </c>
      <c r="H319" s="6">
        <v>10</v>
      </c>
      <c r="I319" s="6"/>
      <c r="J319" s="6"/>
      <c r="K319" s="6"/>
    </row>
    <row r="320" s="1" customFormat="1" spans="1:11">
      <c r="A320" s="23"/>
      <c r="B320" s="23"/>
      <c r="C320" s="23"/>
      <c r="D320" s="24"/>
      <c r="E320" s="6"/>
      <c r="F320" s="6"/>
      <c r="G320" s="6"/>
      <c r="H320" s="6"/>
      <c r="I320" s="6"/>
      <c r="J320" s="6"/>
      <c r="K320" s="6"/>
    </row>
    <row r="321" s="1" customFormat="1" spans="1:11">
      <c r="A321" s="5" t="s">
        <v>1069</v>
      </c>
      <c r="B321" s="5"/>
      <c r="C321" s="5"/>
      <c r="D321" s="5"/>
      <c r="E321" s="5"/>
      <c r="F321" s="5"/>
      <c r="G321" s="6">
        <f>SUM(H315:H320)+K307</f>
        <v>100</v>
      </c>
      <c r="H321" s="6"/>
      <c r="I321" s="6"/>
      <c r="J321" s="6"/>
      <c r="K321" s="6"/>
    </row>
    <row r="322" s="1" customFormat="1" spans="1:11">
      <c r="A322" s="22" t="s">
        <v>1036</v>
      </c>
      <c r="B322" s="24" t="s">
        <v>1070</v>
      </c>
      <c r="C322" s="24"/>
      <c r="D322" s="24"/>
      <c r="E322" s="24"/>
      <c r="F322" s="24"/>
      <c r="G322" s="24"/>
      <c r="H322" s="24"/>
      <c r="I322" s="24"/>
      <c r="J322" s="24"/>
      <c r="K322" s="24"/>
    </row>
    <row r="323" s="1" customFormat="1" spans="1:11">
      <c r="A323" s="26"/>
      <c r="B323" s="24"/>
      <c r="C323" s="24"/>
      <c r="D323" s="24"/>
      <c r="E323" s="24"/>
      <c r="F323" s="24"/>
      <c r="G323" s="24"/>
      <c r="H323" s="24"/>
      <c r="I323" s="24"/>
      <c r="J323" s="24"/>
      <c r="K323" s="24"/>
    </row>
    <row r="324" s="1" customFormat="1" spans="1:11">
      <c r="A324" s="24" t="s">
        <v>1038</v>
      </c>
      <c r="B324" s="24"/>
      <c r="C324" s="24"/>
      <c r="D324" s="24"/>
      <c r="E324" s="24"/>
      <c r="F324" s="24"/>
      <c r="G324" s="24"/>
      <c r="H324" s="24"/>
      <c r="I324" s="24"/>
      <c r="J324" s="24"/>
      <c r="K324" s="24"/>
    </row>
    <row r="325" s="1" customFormat="1" spans="1:11">
      <c r="A325" s="27" t="s">
        <v>1071</v>
      </c>
      <c r="B325" s="28"/>
      <c r="C325" s="28"/>
      <c r="D325" s="28"/>
      <c r="E325" s="28"/>
      <c r="F325" s="28"/>
      <c r="G325" s="28"/>
      <c r="H325" s="28"/>
      <c r="I325" s="28"/>
      <c r="J325" s="28"/>
      <c r="K325" s="33"/>
    </row>
    <row r="326" s="1" customFormat="1" spans="1:11">
      <c r="A326" s="29"/>
      <c r="B326" s="30"/>
      <c r="C326" s="30"/>
      <c r="D326" s="30"/>
      <c r="E326" s="30"/>
      <c r="F326" s="30"/>
      <c r="G326" s="30"/>
      <c r="H326" s="30"/>
      <c r="I326" s="30"/>
      <c r="J326" s="30"/>
      <c r="K326" s="34"/>
    </row>
    <row r="327" s="1" customFormat="1" spans="1:11">
      <c r="A327" s="29"/>
      <c r="B327" s="30"/>
      <c r="C327" s="30"/>
      <c r="D327" s="30"/>
      <c r="E327" s="30"/>
      <c r="F327" s="30"/>
      <c r="G327" s="30"/>
      <c r="H327" s="30"/>
      <c r="I327" s="30"/>
      <c r="J327" s="30"/>
      <c r="K327" s="34"/>
    </row>
    <row r="328" s="1" customFormat="1" spans="1:11">
      <c r="A328" s="29"/>
      <c r="B328" s="30"/>
      <c r="C328" s="30"/>
      <c r="D328" s="30"/>
      <c r="E328" s="30"/>
      <c r="F328" s="30"/>
      <c r="G328" s="30"/>
      <c r="H328" s="30"/>
      <c r="I328" s="30"/>
      <c r="J328" s="30"/>
      <c r="K328" s="34"/>
    </row>
    <row r="329" s="1" customFormat="1" spans="1:11">
      <c r="A329" s="29"/>
      <c r="B329" s="30"/>
      <c r="C329" s="30"/>
      <c r="D329" s="30"/>
      <c r="E329" s="30"/>
      <c r="F329" s="30"/>
      <c r="G329" s="30"/>
      <c r="H329" s="30"/>
      <c r="I329" s="30"/>
      <c r="J329" s="30"/>
      <c r="K329" s="34"/>
    </row>
    <row r="330" s="1" customFormat="1" ht="94" customHeight="1" spans="1:11">
      <c r="A330" s="31"/>
      <c r="B330" s="32"/>
      <c r="C330" s="32"/>
      <c r="D330" s="32"/>
      <c r="E330" s="32"/>
      <c r="F330" s="32"/>
      <c r="G330" s="32"/>
      <c r="H330" s="32"/>
      <c r="I330" s="32"/>
      <c r="J330" s="32"/>
      <c r="K330" s="35"/>
    </row>
    <row r="331" s="1" customFormat="1" ht="28.5" spans="1:11">
      <c r="A331" s="2" t="s">
        <v>1040</v>
      </c>
      <c r="B331" s="2"/>
      <c r="C331" s="2"/>
      <c r="D331" s="2"/>
      <c r="E331" s="2"/>
      <c r="F331" s="2"/>
      <c r="G331" s="2"/>
      <c r="H331" s="2"/>
      <c r="I331" s="2"/>
      <c r="J331" s="2"/>
      <c r="K331" s="2"/>
    </row>
    <row r="332" s="1" customFormat="1" ht="18.75" spans="1:11">
      <c r="A332" s="3" t="s">
        <v>964</v>
      </c>
      <c r="B332" s="3"/>
      <c r="C332" s="3"/>
      <c r="D332" s="3"/>
      <c r="E332" s="3"/>
      <c r="F332" s="3"/>
      <c r="G332" s="3"/>
      <c r="H332" s="3"/>
      <c r="I332" s="3"/>
      <c r="J332" s="3"/>
      <c r="K332" s="3"/>
    </row>
    <row r="333" s="1" customFormat="1" ht="18.75" spans="1:11">
      <c r="A333" s="4" t="s">
        <v>1041</v>
      </c>
      <c r="B333" s="4"/>
      <c r="C333" s="4"/>
      <c r="D333" s="4"/>
      <c r="E333" s="4"/>
      <c r="F333" s="4"/>
      <c r="G333" s="4"/>
      <c r="H333" s="4"/>
      <c r="I333" s="4"/>
      <c r="J333" s="4"/>
      <c r="K333" s="4"/>
    </row>
    <row r="334" s="1" customFormat="1" spans="1:11">
      <c r="A334" s="5" t="s">
        <v>1042</v>
      </c>
      <c r="B334" s="5"/>
      <c r="C334" s="5"/>
      <c r="D334" s="5" t="s">
        <v>1148</v>
      </c>
      <c r="E334" s="6"/>
      <c r="F334" s="6"/>
      <c r="G334" s="6"/>
      <c r="H334" s="6"/>
      <c r="I334" s="6"/>
      <c r="J334" s="6"/>
      <c r="K334" s="6"/>
    </row>
    <row r="335" s="1" customFormat="1" ht="47" customHeight="1" spans="1:11">
      <c r="A335" s="5" t="s">
        <v>967</v>
      </c>
      <c r="B335" s="5"/>
      <c r="C335" s="5"/>
      <c r="D335" s="6" t="s">
        <v>968</v>
      </c>
      <c r="E335" s="6"/>
      <c r="F335" s="5" t="s">
        <v>969</v>
      </c>
      <c r="G335" s="6" t="s">
        <v>1044</v>
      </c>
      <c r="H335" s="6"/>
      <c r="I335" s="6"/>
      <c r="J335" s="6"/>
      <c r="K335" s="6"/>
    </row>
    <row r="336" s="1" customFormat="1" ht="25.5" spans="1:11">
      <c r="A336" s="7" t="s">
        <v>1045</v>
      </c>
      <c r="B336" s="8"/>
      <c r="C336" s="9"/>
      <c r="D336" s="5" t="s">
        <v>972</v>
      </c>
      <c r="E336" s="5" t="s">
        <v>973</v>
      </c>
      <c r="F336" s="5" t="s">
        <v>1046</v>
      </c>
      <c r="G336" s="5" t="s">
        <v>1073</v>
      </c>
      <c r="H336" s="5"/>
      <c r="I336" s="5" t="s">
        <v>976</v>
      </c>
      <c r="J336" s="5" t="s">
        <v>977</v>
      </c>
      <c r="K336" s="5" t="s">
        <v>978</v>
      </c>
    </row>
    <row r="337" s="1" customFormat="1" spans="1:11">
      <c r="A337" s="10"/>
      <c r="B337" s="11"/>
      <c r="C337" s="12"/>
      <c r="D337" s="5" t="s">
        <v>979</v>
      </c>
      <c r="E337" s="13">
        <v>76.6</v>
      </c>
      <c r="F337" s="13">
        <v>76.6</v>
      </c>
      <c r="G337" s="14">
        <v>76.6</v>
      </c>
      <c r="H337" s="15"/>
      <c r="I337" s="6">
        <v>10</v>
      </c>
      <c r="J337" s="25">
        <v>1</v>
      </c>
      <c r="K337" s="6">
        <v>10</v>
      </c>
    </row>
    <row r="338" s="1" customFormat="1" spans="1:11">
      <c r="A338" s="10"/>
      <c r="B338" s="11"/>
      <c r="C338" s="12"/>
      <c r="D338" s="5" t="s">
        <v>1048</v>
      </c>
      <c r="E338" s="13">
        <v>76.6</v>
      </c>
      <c r="F338" s="13">
        <v>76.6</v>
      </c>
      <c r="G338" s="14">
        <v>76.6</v>
      </c>
      <c r="H338" s="15"/>
      <c r="I338" s="6" t="s">
        <v>871</v>
      </c>
      <c r="J338" s="6" t="s">
        <v>871</v>
      </c>
      <c r="K338" s="6" t="s">
        <v>871</v>
      </c>
    </row>
    <row r="339" s="1" customFormat="1" spans="1:11">
      <c r="A339" s="10"/>
      <c r="B339" s="11"/>
      <c r="C339" s="12"/>
      <c r="D339" s="16" t="s">
        <v>1049</v>
      </c>
      <c r="E339" s="13"/>
      <c r="F339" s="13"/>
      <c r="G339" s="14"/>
      <c r="H339" s="15"/>
      <c r="I339" s="6" t="s">
        <v>871</v>
      </c>
      <c r="J339" s="6" t="s">
        <v>871</v>
      </c>
      <c r="K339" s="6" t="s">
        <v>871</v>
      </c>
    </row>
    <row r="340" s="1" customFormat="1" spans="1:11">
      <c r="A340" s="10"/>
      <c r="B340" s="11"/>
      <c r="C340" s="12"/>
      <c r="D340" s="16" t="s">
        <v>1050</v>
      </c>
      <c r="E340" s="13">
        <v>76.6</v>
      </c>
      <c r="F340" s="13">
        <v>76.6</v>
      </c>
      <c r="G340" s="14">
        <v>76.6</v>
      </c>
      <c r="H340" s="15"/>
      <c r="I340" s="6" t="s">
        <v>871</v>
      </c>
      <c r="J340" s="6" t="s">
        <v>871</v>
      </c>
      <c r="K340" s="6" t="s">
        <v>871</v>
      </c>
    </row>
    <row r="341" s="1" customFormat="1" spans="1:11">
      <c r="A341" s="19"/>
      <c r="B341" s="20"/>
      <c r="C341" s="21"/>
      <c r="D341" s="5" t="s">
        <v>980</v>
      </c>
      <c r="E341" s="6"/>
      <c r="F341" s="6"/>
      <c r="G341" s="14"/>
      <c r="H341" s="15"/>
      <c r="I341" s="6" t="s">
        <v>871</v>
      </c>
      <c r="J341" s="6" t="s">
        <v>871</v>
      </c>
      <c r="K341" s="6" t="s">
        <v>871</v>
      </c>
    </row>
    <row r="342" s="1" customFormat="1" spans="1:11">
      <c r="A342" s="5" t="s">
        <v>981</v>
      </c>
      <c r="B342" s="5" t="s">
        <v>982</v>
      </c>
      <c r="C342" s="5"/>
      <c r="D342" s="5"/>
      <c r="E342" s="5"/>
      <c r="F342" s="5" t="s">
        <v>983</v>
      </c>
      <c r="G342" s="5"/>
      <c r="H342" s="5"/>
      <c r="I342" s="5"/>
      <c r="J342" s="5"/>
      <c r="K342" s="5"/>
    </row>
    <row r="343" s="1" customFormat="1" spans="1:11">
      <c r="A343" s="5"/>
      <c r="B343" s="6" t="s">
        <v>1149</v>
      </c>
      <c r="C343" s="6"/>
      <c r="D343" s="6"/>
      <c r="E343" s="6"/>
      <c r="F343" s="6" t="s">
        <v>1149</v>
      </c>
      <c r="G343" s="6"/>
      <c r="H343" s="6"/>
      <c r="I343" s="6"/>
      <c r="J343" s="6"/>
      <c r="K343" s="6"/>
    </row>
    <row r="344" s="1" customFormat="1" ht="25.5" spans="1:11">
      <c r="A344" s="22" t="s">
        <v>1052</v>
      </c>
      <c r="B344" s="5" t="s">
        <v>987</v>
      </c>
      <c r="C344" s="5" t="s">
        <v>988</v>
      </c>
      <c r="D344" s="5" t="s">
        <v>989</v>
      </c>
      <c r="E344" s="5" t="s">
        <v>1053</v>
      </c>
      <c r="F344" s="5" t="s">
        <v>1054</v>
      </c>
      <c r="G344" s="5" t="s">
        <v>976</v>
      </c>
      <c r="H344" s="5" t="s">
        <v>978</v>
      </c>
      <c r="I344" s="5" t="s">
        <v>992</v>
      </c>
      <c r="J344" s="5"/>
      <c r="K344" s="5"/>
    </row>
    <row r="345" s="1" customFormat="1" spans="1:11">
      <c r="A345" s="23"/>
      <c r="B345" s="22" t="s">
        <v>1055</v>
      </c>
      <c r="C345" s="5" t="s">
        <v>1056</v>
      </c>
      <c r="D345" s="24" t="s">
        <v>1150</v>
      </c>
      <c r="E345" s="25" t="s">
        <v>1151</v>
      </c>
      <c r="F345" s="25" t="s">
        <v>1151</v>
      </c>
      <c r="G345" s="6">
        <v>15</v>
      </c>
      <c r="H345" s="6">
        <v>15</v>
      </c>
      <c r="I345" s="6"/>
      <c r="J345" s="6"/>
      <c r="K345" s="6"/>
    </row>
    <row r="346" s="1" customFormat="1" spans="1:11">
      <c r="A346" s="23"/>
      <c r="B346" s="23"/>
      <c r="C346" s="5" t="s">
        <v>1056</v>
      </c>
      <c r="D346" s="24" t="s">
        <v>1075</v>
      </c>
      <c r="E346" s="25">
        <v>1</v>
      </c>
      <c r="F346" s="25">
        <v>1</v>
      </c>
      <c r="G346" s="6">
        <v>15</v>
      </c>
      <c r="H346" s="6">
        <v>15</v>
      </c>
      <c r="I346" s="6"/>
      <c r="J346" s="6"/>
      <c r="K346" s="6"/>
    </row>
    <row r="347" s="1" customFormat="1" spans="1:11">
      <c r="A347" s="23"/>
      <c r="B347" s="26"/>
      <c r="C347" s="5" t="s">
        <v>1076</v>
      </c>
      <c r="D347" s="24" t="s">
        <v>1152</v>
      </c>
      <c r="E347" s="25">
        <v>1</v>
      </c>
      <c r="F347" s="25">
        <v>1</v>
      </c>
      <c r="G347" s="6">
        <v>20</v>
      </c>
      <c r="H347" s="6">
        <v>20</v>
      </c>
      <c r="I347" s="6"/>
      <c r="J347" s="6"/>
      <c r="K347" s="6"/>
    </row>
    <row r="348" s="1" customFormat="1" ht="25.5" spans="1:11">
      <c r="A348" s="23"/>
      <c r="B348" s="5" t="s">
        <v>1018</v>
      </c>
      <c r="C348" s="5" t="s">
        <v>1078</v>
      </c>
      <c r="D348" s="24" t="s">
        <v>1153</v>
      </c>
      <c r="E348" s="25" t="s">
        <v>1021</v>
      </c>
      <c r="F348" s="25" t="s">
        <v>1021</v>
      </c>
      <c r="G348" s="6">
        <v>30</v>
      </c>
      <c r="H348" s="6">
        <v>30</v>
      </c>
      <c r="I348" s="6"/>
      <c r="J348" s="6"/>
      <c r="K348" s="6"/>
    </row>
    <row r="349" s="1" customFormat="1" spans="1:11">
      <c r="A349" s="23"/>
      <c r="B349" s="22" t="s">
        <v>1066</v>
      </c>
      <c r="C349" s="22" t="s">
        <v>1067</v>
      </c>
      <c r="D349" s="24" t="s">
        <v>1088</v>
      </c>
      <c r="E349" s="25">
        <v>0.95</v>
      </c>
      <c r="F349" s="25">
        <v>0.95</v>
      </c>
      <c r="G349" s="6">
        <v>10</v>
      </c>
      <c r="H349" s="6">
        <v>10</v>
      </c>
      <c r="I349" s="6"/>
      <c r="J349" s="6"/>
      <c r="K349" s="6"/>
    </row>
    <row r="350" s="1" customFormat="1" spans="1:11">
      <c r="A350" s="23"/>
      <c r="B350" s="23"/>
      <c r="C350" s="23"/>
      <c r="D350" s="24"/>
      <c r="E350" s="6"/>
      <c r="F350" s="6"/>
      <c r="G350" s="6"/>
      <c r="H350" s="6"/>
      <c r="I350" s="6"/>
      <c r="J350" s="6"/>
      <c r="K350" s="6"/>
    </row>
    <row r="351" s="1" customFormat="1" spans="1:11">
      <c r="A351" s="5" t="s">
        <v>1069</v>
      </c>
      <c r="B351" s="5"/>
      <c r="C351" s="5"/>
      <c r="D351" s="5"/>
      <c r="E351" s="5"/>
      <c r="F351" s="5"/>
      <c r="G351" s="6">
        <f>SUM(H345:H350)+K337</f>
        <v>100</v>
      </c>
      <c r="H351" s="6"/>
      <c r="I351" s="6"/>
      <c r="J351" s="6"/>
      <c r="K351" s="6"/>
    </row>
    <row r="352" s="1" customFormat="1" spans="1:11">
      <c r="A352" s="22" t="s">
        <v>1036</v>
      </c>
      <c r="B352" s="24" t="s">
        <v>1070</v>
      </c>
      <c r="C352" s="24"/>
      <c r="D352" s="24"/>
      <c r="E352" s="24"/>
      <c r="F352" s="24"/>
      <c r="G352" s="24"/>
      <c r="H352" s="24"/>
      <c r="I352" s="24"/>
      <c r="J352" s="24"/>
      <c r="K352" s="24"/>
    </row>
    <row r="353" s="1" customFormat="1" spans="1:11">
      <c r="A353" s="26"/>
      <c r="B353" s="24"/>
      <c r="C353" s="24"/>
      <c r="D353" s="24"/>
      <c r="E353" s="24"/>
      <c r="F353" s="24"/>
      <c r="G353" s="24"/>
      <c r="H353" s="24"/>
      <c r="I353" s="24"/>
      <c r="J353" s="24"/>
      <c r="K353" s="24"/>
    </row>
    <row r="354" s="1" customFormat="1" spans="1:11">
      <c r="A354" s="24" t="s">
        <v>1038</v>
      </c>
      <c r="B354" s="24"/>
      <c r="C354" s="24"/>
      <c r="D354" s="24"/>
      <c r="E354" s="24"/>
      <c r="F354" s="24"/>
      <c r="G354" s="24"/>
      <c r="H354" s="24"/>
      <c r="I354" s="24"/>
      <c r="J354" s="24"/>
      <c r="K354" s="24"/>
    </row>
    <row r="355" s="1" customFormat="1" spans="1:11">
      <c r="A355" s="27" t="s">
        <v>1071</v>
      </c>
      <c r="B355" s="28"/>
      <c r="C355" s="28"/>
      <c r="D355" s="28"/>
      <c r="E355" s="28"/>
      <c r="F355" s="28"/>
      <c r="G355" s="28"/>
      <c r="H355" s="28"/>
      <c r="I355" s="28"/>
      <c r="J355" s="28"/>
      <c r="K355" s="33"/>
    </row>
    <row r="356" s="1" customFormat="1" spans="1:11">
      <c r="A356" s="29"/>
      <c r="B356" s="30"/>
      <c r="C356" s="30"/>
      <c r="D356" s="30"/>
      <c r="E356" s="30"/>
      <c r="F356" s="30"/>
      <c r="G356" s="30"/>
      <c r="H356" s="30"/>
      <c r="I356" s="30"/>
      <c r="J356" s="30"/>
      <c r="K356" s="34"/>
    </row>
    <row r="357" s="1" customFormat="1" spans="1:11">
      <c r="A357" s="29"/>
      <c r="B357" s="30"/>
      <c r="C357" s="30"/>
      <c r="D357" s="30"/>
      <c r="E357" s="30"/>
      <c r="F357" s="30"/>
      <c r="G357" s="30"/>
      <c r="H357" s="30"/>
      <c r="I357" s="30"/>
      <c r="J357" s="30"/>
      <c r="K357" s="34"/>
    </row>
    <row r="358" s="1" customFormat="1" spans="1:11">
      <c r="A358" s="29"/>
      <c r="B358" s="30"/>
      <c r="C358" s="30"/>
      <c r="D358" s="30"/>
      <c r="E358" s="30"/>
      <c r="F358" s="30"/>
      <c r="G358" s="30"/>
      <c r="H358" s="30"/>
      <c r="I358" s="30"/>
      <c r="J358" s="30"/>
      <c r="K358" s="34"/>
    </row>
    <row r="359" s="1" customFormat="1" spans="1:11">
      <c r="A359" s="29"/>
      <c r="B359" s="30"/>
      <c r="C359" s="30"/>
      <c r="D359" s="30"/>
      <c r="E359" s="30"/>
      <c r="F359" s="30"/>
      <c r="G359" s="30"/>
      <c r="H359" s="30"/>
      <c r="I359" s="30"/>
      <c r="J359" s="30"/>
      <c r="K359" s="34"/>
    </row>
    <row r="360" s="1" customFormat="1" ht="101" customHeight="1" spans="1:11">
      <c r="A360" s="31"/>
      <c r="B360" s="32"/>
      <c r="C360" s="32"/>
      <c r="D360" s="32"/>
      <c r="E360" s="32"/>
      <c r="F360" s="32"/>
      <c r="G360" s="32"/>
      <c r="H360" s="32"/>
      <c r="I360" s="32"/>
      <c r="J360" s="32"/>
      <c r="K360" s="35"/>
    </row>
    <row r="361" s="1" customFormat="1" ht="28.5" spans="1:11">
      <c r="A361" s="2" t="s">
        <v>1040</v>
      </c>
      <c r="B361" s="2"/>
      <c r="C361" s="2"/>
      <c r="D361" s="2"/>
      <c r="E361" s="2"/>
      <c r="F361" s="2"/>
      <c r="G361" s="2"/>
      <c r="H361" s="2"/>
      <c r="I361" s="2"/>
      <c r="J361" s="2"/>
      <c r="K361" s="2"/>
    </row>
    <row r="362" s="1" customFormat="1" ht="18.75" spans="1:11">
      <c r="A362" s="3" t="s">
        <v>964</v>
      </c>
      <c r="B362" s="3"/>
      <c r="C362" s="3"/>
      <c r="D362" s="3"/>
      <c r="E362" s="3"/>
      <c r="F362" s="3"/>
      <c r="G362" s="3"/>
      <c r="H362" s="3"/>
      <c r="I362" s="3"/>
      <c r="J362" s="3"/>
      <c r="K362" s="3"/>
    </row>
    <row r="363" s="1" customFormat="1" ht="18.75" spans="1:11">
      <c r="A363" s="4" t="s">
        <v>1041</v>
      </c>
      <c r="B363" s="4"/>
      <c r="C363" s="4"/>
      <c r="D363" s="4"/>
      <c r="E363" s="4"/>
      <c r="F363" s="4"/>
      <c r="G363" s="4"/>
      <c r="H363" s="4"/>
      <c r="I363" s="4"/>
      <c r="J363" s="4"/>
      <c r="K363" s="4"/>
    </row>
    <row r="364" s="1" customFormat="1" spans="1:11">
      <c r="A364" s="5" t="s">
        <v>1042</v>
      </c>
      <c r="B364" s="5"/>
      <c r="C364" s="5"/>
      <c r="D364" s="5" t="s">
        <v>1154</v>
      </c>
      <c r="E364" s="6"/>
      <c r="F364" s="6"/>
      <c r="G364" s="6"/>
      <c r="H364" s="6"/>
      <c r="I364" s="6"/>
      <c r="J364" s="6"/>
      <c r="K364" s="6"/>
    </row>
    <row r="365" s="1" customFormat="1" ht="39" customHeight="1" spans="1:11">
      <c r="A365" s="5" t="s">
        <v>967</v>
      </c>
      <c r="B365" s="5"/>
      <c r="C365" s="5"/>
      <c r="D365" s="6" t="s">
        <v>968</v>
      </c>
      <c r="E365" s="6"/>
      <c r="F365" s="5" t="s">
        <v>969</v>
      </c>
      <c r="G365" s="6" t="s">
        <v>1044</v>
      </c>
      <c r="H365" s="6"/>
      <c r="I365" s="6"/>
      <c r="J365" s="6"/>
      <c r="K365" s="6"/>
    </row>
    <row r="366" s="1" customFormat="1" ht="25.5" spans="1:11">
      <c r="A366" s="7" t="s">
        <v>1045</v>
      </c>
      <c r="B366" s="8"/>
      <c r="C366" s="9"/>
      <c r="D366" s="5" t="s">
        <v>972</v>
      </c>
      <c r="E366" s="5" t="s">
        <v>973</v>
      </c>
      <c r="F366" s="5" t="s">
        <v>1046</v>
      </c>
      <c r="G366" s="5" t="s">
        <v>1073</v>
      </c>
      <c r="H366" s="5"/>
      <c r="I366" s="5" t="s">
        <v>976</v>
      </c>
      <c r="J366" s="5" t="s">
        <v>977</v>
      </c>
      <c r="K366" s="5" t="s">
        <v>978</v>
      </c>
    </row>
    <row r="367" s="1" customFormat="1" spans="1:11">
      <c r="A367" s="10"/>
      <c r="B367" s="11"/>
      <c r="C367" s="12"/>
      <c r="D367" s="5" t="s">
        <v>979</v>
      </c>
      <c r="E367" s="13">
        <v>25</v>
      </c>
      <c r="F367" s="13">
        <v>56.62</v>
      </c>
      <c r="G367" s="14">
        <v>56.62</v>
      </c>
      <c r="H367" s="15"/>
      <c r="I367" s="6">
        <v>10</v>
      </c>
      <c r="J367" s="25">
        <v>1</v>
      </c>
      <c r="K367" s="6">
        <v>10</v>
      </c>
    </row>
    <row r="368" s="1" customFormat="1" spans="1:11">
      <c r="A368" s="10"/>
      <c r="B368" s="11"/>
      <c r="C368" s="12"/>
      <c r="D368" s="5" t="s">
        <v>1048</v>
      </c>
      <c r="E368" s="13">
        <v>25</v>
      </c>
      <c r="F368" s="13">
        <v>56.62</v>
      </c>
      <c r="G368" s="14">
        <v>56.62</v>
      </c>
      <c r="H368" s="15"/>
      <c r="I368" s="6" t="s">
        <v>871</v>
      </c>
      <c r="J368" s="6" t="s">
        <v>871</v>
      </c>
      <c r="K368" s="6" t="s">
        <v>871</v>
      </c>
    </row>
    <row r="369" s="1" customFormat="1" spans="1:11">
      <c r="A369" s="10"/>
      <c r="B369" s="11"/>
      <c r="C369" s="12"/>
      <c r="D369" s="16" t="s">
        <v>1049</v>
      </c>
      <c r="E369" s="13"/>
      <c r="F369" s="13"/>
      <c r="G369" s="14"/>
      <c r="H369" s="15"/>
      <c r="I369" s="6" t="s">
        <v>871</v>
      </c>
      <c r="J369" s="6" t="s">
        <v>871</v>
      </c>
      <c r="K369" s="6" t="s">
        <v>871</v>
      </c>
    </row>
    <row r="370" s="1" customFormat="1" spans="1:11">
      <c r="A370" s="10"/>
      <c r="B370" s="11"/>
      <c r="C370" s="12"/>
      <c r="D370" s="16" t="s">
        <v>1050</v>
      </c>
      <c r="E370" s="13">
        <v>25</v>
      </c>
      <c r="F370" s="13">
        <v>56.62</v>
      </c>
      <c r="G370" s="14">
        <v>56.62</v>
      </c>
      <c r="H370" s="15"/>
      <c r="I370" s="6" t="s">
        <v>871</v>
      </c>
      <c r="J370" s="6" t="s">
        <v>871</v>
      </c>
      <c r="K370" s="6" t="s">
        <v>871</v>
      </c>
    </row>
    <row r="371" s="1" customFormat="1" spans="1:11">
      <c r="A371" s="19"/>
      <c r="B371" s="20"/>
      <c r="C371" s="21"/>
      <c r="D371" s="5" t="s">
        <v>980</v>
      </c>
      <c r="E371" s="6"/>
      <c r="F371" s="6"/>
      <c r="G371" s="14"/>
      <c r="H371" s="15"/>
      <c r="I371" s="6" t="s">
        <v>871</v>
      </c>
      <c r="J371" s="6" t="s">
        <v>871</v>
      </c>
      <c r="K371" s="6" t="s">
        <v>871</v>
      </c>
    </row>
    <row r="372" s="1" customFormat="1" spans="1:11">
      <c r="A372" s="5" t="s">
        <v>981</v>
      </c>
      <c r="B372" s="5" t="s">
        <v>982</v>
      </c>
      <c r="C372" s="5"/>
      <c r="D372" s="5"/>
      <c r="E372" s="5"/>
      <c r="F372" s="5" t="s">
        <v>983</v>
      </c>
      <c r="G372" s="5"/>
      <c r="H372" s="5"/>
      <c r="I372" s="5"/>
      <c r="J372" s="5"/>
      <c r="K372" s="5"/>
    </row>
    <row r="373" s="1" customFormat="1" ht="59" customHeight="1" spans="1:11">
      <c r="A373" s="5"/>
      <c r="B373" s="6" t="s">
        <v>1155</v>
      </c>
      <c r="C373" s="6"/>
      <c r="D373" s="6"/>
      <c r="E373" s="6"/>
      <c r="F373" s="6" t="s">
        <v>1155</v>
      </c>
      <c r="G373" s="6"/>
      <c r="H373" s="6"/>
      <c r="I373" s="6"/>
      <c r="J373" s="6"/>
      <c r="K373" s="6"/>
    </row>
    <row r="374" s="1" customFormat="1" ht="25.5" spans="1:11">
      <c r="A374" s="22" t="s">
        <v>1052</v>
      </c>
      <c r="B374" s="5" t="s">
        <v>987</v>
      </c>
      <c r="C374" s="5" t="s">
        <v>988</v>
      </c>
      <c r="D374" s="5" t="s">
        <v>989</v>
      </c>
      <c r="E374" s="5" t="s">
        <v>1053</v>
      </c>
      <c r="F374" s="5" t="s">
        <v>1054</v>
      </c>
      <c r="G374" s="5" t="s">
        <v>976</v>
      </c>
      <c r="H374" s="5" t="s">
        <v>978</v>
      </c>
      <c r="I374" s="5" t="s">
        <v>992</v>
      </c>
      <c r="J374" s="5"/>
      <c r="K374" s="5"/>
    </row>
    <row r="375" s="1" customFormat="1" ht="38.25" spans="1:11">
      <c r="A375" s="23"/>
      <c r="B375" s="22" t="s">
        <v>1055</v>
      </c>
      <c r="C375" s="5" t="s">
        <v>1007</v>
      </c>
      <c r="D375" s="24" t="s">
        <v>1156</v>
      </c>
      <c r="E375" s="25" t="s">
        <v>1157</v>
      </c>
      <c r="F375" s="25" t="s">
        <v>1157</v>
      </c>
      <c r="G375" s="6">
        <v>25</v>
      </c>
      <c r="H375" s="6">
        <v>25</v>
      </c>
      <c r="I375" s="6"/>
      <c r="J375" s="6"/>
      <c r="K375" s="6"/>
    </row>
    <row r="376" s="1" customFormat="1" ht="25.5" spans="1:11">
      <c r="A376" s="23"/>
      <c r="B376" s="23"/>
      <c r="C376" s="5" t="s">
        <v>1076</v>
      </c>
      <c r="D376" s="24" t="s">
        <v>1158</v>
      </c>
      <c r="E376" s="25">
        <v>1</v>
      </c>
      <c r="F376" s="25">
        <v>1</v>
      </c>
      <c r="G376" s="6">
        <v>25</v>
      </c>
      <c r="H376" s="6">
        <v>25</v>
      </c>
      <c r="I376" s="6"/>
      <c r="J376" s="6"/>
      <c r="K376" s="6"/>
    </row>
    <row r="377" s="1" customFormat="1" ht="25.5" spans="1:11">
      <c r="A377" s="23"/>
      <c r="B377" s="5" t="s">
        <v>1018</v>
      </c>
      <c r="C377" s="5" t="s">
        <v>1078</v>
      </c>
      <c r="D377" s="24" t="s">
        <v>1159</v>
      </c>
      <c r="E377" s="25" t="s">
        <v>1021</v>
      </c>
      <c r="F377" s="25" t="s">
        <v>1021</v>
      </c>
      <c r="G377" s="6">
        <v>20</v>
      </c>
      <c r="H377" s="6">
        <v>20</v>
      </c>
      <c r="I377" s="6"/>
      <c r="J377" s="6"/>
      <c r="K377" s="6"/>
    </row>
    <row r="378" s="1" customFormat="1" ht="25.5" spans="1:11">
      <c r="A378" s="23"/>
      <c r="B378" s="5"/>
      <c r="C378" s="5" t="s">
        <v>1078</v>
      </c>
      <c r="D378" s="24" t="s">
        <v>1160</v>
      </c>
      <c r="E378" s="25">
        <v>0.95</v>
      </c>
      <c r="F378" s="25">
        <v>0.95</v>
      </c>
      <c r="G378" s="6">
        <v>10</v>
      </c>
      <c r="H378" s="6">
        <v>10</v>
      </c>
      <c r="I378" s="6"/>
      <c r="J378" s="6"/>
      <c r="K378" s="6"/>
    </row>
    <row r="379" s="1" customFormat="1" spans="1:11">
      <c r="A379" s="23"/>
      <c r="B379" s="22" t="s">
        <v>1066</v>
      </c>
      <c r="C379" s="22" t="s">
        <v>1067</v>
      </c>
      <c r="D379" s="24" t="s">
        <v>1161</v>
      </c>
      <c r="E379" s="25">
        <v>0.95</v>
      </c>
      <c r="F379" s="25">
        <v>0.95</v>
      </c>
      <c r="G379" s="6">
        <v>10</v>
      </c>
      <c r="H379" s="6">
        <v>10</v>
      </c>
      <c r="I379" s="6"/>
      <c r="J379" s="6"/>
      <c r="K379" s="6"/>
    </row>
    <row r="380" s="1" customFormat="1" spans="1:11">
      <c r="A380" s="23"/>
      <c r="B380" s="23"/>
      <c r="C380" s="23"/>
      <c r="D380" s="24"/>
      <c r="E380" s="6"/>
      <c r="F380" s="6"/>
      <c r="G380" s="6"/>
      <c r="H380" s="6"/>
      <c r="I380" s="6"/>
      <c r="J380" s="6"/>
      <c r="K380" s="6"/>
    </row>
    <row r="381" s="1" customFormat="1" spans="1:11">
      <c r="A381" s="5" t="s">
        <v>1069</v>
      </c>
      <c r="B381" s="5"/>
      <c r="C381" s="5"/>
      <c r="D381" s="5"/>
      <c r="E381" s="5"/>
      <c r="F381" s="5"/>
      <c r="G381" s="6">
        <f>SUM(H375:H380)+K367</f>
        <v>100</v>
      </c>
      <c r="H381" s="6"/>
      <c r="I381" s="6"/>
      <c r="J381" s="6"/>
      <c r="K381" s="6"/>
    </row>
    <row r="382" s="1" customFormat="1" spans="1:11">
      <c r="A382" s="22" t="s">
        <v>1036</v>
      </c>
      <c r="B382" s="24" t="s">
        <v>1070</v>
      </c>
      <c r="C382" s="24"/>
      <c r="D382" s="24"/>
      <c r="E382" s="24"/>
      <c r="F382" s="24"/>
      <c r="G382" s="24"/>
      <c r="H382" s="24"/>
      <c r="I382" s="24"/>
      <c r="J382" s="24"/>
      <c r="K382" s="24"/>
    </row>
    <row r="383" s="1" customFormat="1" spans="1:11">
      <c r="A383" s="26"/>
      <c r="B383" s="24"/>
      <c r="C383" s="24"/>
      <c r="D383" s="24"/>
      <c r="E383" s="24"/>
      <c r="F383" s="24"/>
      <c r="G383" s="24"/>
      <c r="H383" s="24"/>
      <c r="I383" s="24"/>
      <c r="J383" s="24"/>
      <c r="K383" s="24"/>
    </row>
    <row r="384" s="1" customFormat="1" spans="1:11">
      <c r="A384" s="24" t="s">
        <v>1038</v>
      </c>
      <c r="B384" s="24"/>
      <c r="C384" s="24"/>
      <c r="D384" s="24"/>
      <c r="E384" s="24"/>
      <c r="F384" s="24"/>
      <c r="G384" s="24"/>
      <c r="H384" s="24"/>
      <c r="I384" s="24"/>
      <c r="J384" s="24"/>
      <c r="K384" s="24"/>
    </row>
    <row r="385" s="1" customFormat="1" spans="1:11">
      <c r="A385" s="27" t="s">
        <v>1071</v>
      </c>
      <c r="B385" s="28"/>
      <c r="C385" s="28"/>
      <c r="D385" s="28"/>
      <c r="E385" s="28"/>
      <c r="F385" s="28"/>
      <c r="G385" s="28"/>
      <c r="H385" s="28"/>
      <c r="I385" s="28"/>
      <c r="J385" s="28"/>
      <c r="K385" s="33"/>
    </row>
    <row r="386" s="1" customFormat="1" spans="1:11">
      <c r="A386" s="29"/>
      <c r="B386" s="30"/>
      <c r="C386" s="30"/>
      <c r="D386" s="30"/>
      <c r="E386" s="30"/>
      <c r="F386" s="30"/>
      <c r="G386" s="30"/>
      <c r="H386" s="30"/>
      <c r="I386" s="30"/>
      <c r="J386" s="30"/>
      <c r="K386" s="34"/>
    </row>
    <row r="387" s="1" customFormat="1" spans="1:11">
      <c r="A387" s="29"/>
      <c r="B387" s="30"/>
      <c r="C387" s="30"/>
      <c r="D387" s="30"/>
      <c r="E387" s="30"/>
      <c r="F387" s="30"/>
      <c r="G387" s="30"/>
      <c r="H387" s="30"/>
      <c r="I387" s="30"/>
      <c r="J387" s="30"/>
      <c r="K387" s="34"/>
    </row>
    <row r="388" s="1" customFormat="1" spans="1:11">
      <c r="A388" s="29"/>
      <c r="B388" s="30"/>
      <c r="C388" s="30"/>
      <c r="D388" s="30"/>
      <c r="E388" s="30"/>
      <c r="F388" s="30"/>
      <c r="G388" s="30"/>
      <c r="H388" s="30"/>
      <c r="I388" s="30"/>
      <c r="J388" s="30"/>
      <c r="K388" s="34"/>
    </row>
    <row r="389" s="1" customFormat="1" spans="1:11">
      <c r="A389" s="29"/>
      <c r="B389" s="30"/>
      <c r="C389" s="30"/>
      <c r="D389" s="30"/>
      <c r="E389" s="30"/>
      <c r="F389" s="30"/>
      <c r="G389" s="30"/>
      <c r="H389" s="30"/>
      <c r="I389" s="30"/>
      <c r="J389" s="30"/>
      <c r="K389" s="34"/>
    </row>
    <row r="390" s="1" customFormat="1" ht="91" customHeight="1" spans="1:11">
      <c r="A390" s="31"/>
      <c r="B390" s="32"/>
      <c r="C390" s="32"/>
      <c r="D390" s="32"/>
      <c r="E390" s="32"/>
      <c r="F390" s="32"/>
      <c r="G390" s="32"/>
      <c r="H390" s="32"/>
      <c r="I390" s="32"/>
      <c r="J390" s="32"/>
      <c r="K390" s="35"/>
    </row>
    <row r="391" s="1" customFormat="1" ht="28.5" spans="1:11">
      <c r="A391" s="2" t="s">
        <v>1040</v>
      </c>
      <c r="B391" s="2"/>
      <c r="C391" s="2"/>
      <c r="D391" s="2"/>
      <c r="E391" s="2"/>
      <c r="F391" s="2"/>
      <c r="G391" s="2"/>
      <c r="H391" s="2"/>
      <c r="I391" s="2"/>
      <c r="J391" s="2"/>
      <c r="K391" s="2"/>
    </row>
    <row r="392" s="1" customFormat="1" ht="18.75" spans="1:11">
      <c r="A392" s="3" t="s">
        <v>964</v>
      </c>
      <c r="B392" s="3"/>
      <c r="C392" s="3"/>
      <c r="D392" s="3"/>
      <c r="E392" s="3"/>
      <c r="F392" s="3"/>
      <c r="G392" s="3"/>
      <c r="H392" s="3"/>
      <c r="I392" s="3"/>
      <c r="J392" s="3"/>
      <c r="K392" s="3"/>
    </row>
    <row r="393" s="1" customFormat="1" ht="18.75" spans="1:11">
      <c r="A393" s="4" t="s">
        <v>1041</v>
      </c>
      <c r="B393" s="4"/>
      <c r="C393" s="4"/>
      <c r="D393" s="4"/>
      <c r="E393" s="4"/>
      <c r="F393" s="4"/>
      <c r="G393" s="4"/>
      <c r="H393" s="4"/>
      <c r="I393" s="4"/>
      <c r="J393" s="4"/>
      <c r="K393" s="4"/>
    </row>
    <row r="394" s="1" customFormat="1" spans="1:11">
      <c r="A394" s="5" t="s">
        <v>1042</v>
      </c>
      <c r="B394" s="5"/>
      <c r="C394" s="5"/>
      <c r="D394" s="5" t="s">
        <v>1162</v>
      </c>
      <c r="E394" s="6"/>
      <c r="F394" s="6"/>
      <c r="G394" s="6"/>
      <c r="H394" s="6"/>
      <c r="I394" s="6"/>
      <c r="J394" s="6"/>
      <c r="K394" s="6"/>
    </row>
    <row r="395" s="1" customFormat="1" ht="39" customHeight="1" spans="1:11">
      <c r="A395" s="5" t="s">
        <v>967</v>
      </c>
      <c r="B395" s="5"/>
      <c r="C395" s="5"/>
      <c r="D395" s="6" t="s">
        <v>968</v>
      </c>
      <c r="E395" s="6"/>
      <c r="F395" s="5" t="s">
        <v>969</v>
      </c>
      <c r="G395" s="6" t="s">
        <v>1044</v>
      </c>
      <c r="H395" s="6"/>
      <c r="I395" s="6"/>
      <c r="J395" s="6"/>
      <c r="K395" s="6"/>
    </row>
    <row r="396" s="1" customFormat="1" ht="25.5" spans="1:11">
      <c r="A396" s="7" t="s">
        <v>1045</v>
      </c>
      <c r="B396" s="8"/>
      <c r="C396" s="9"/>
      <c r="D396" s="5" t="s">
        <v>972</v>
      </c>
      <c r="E396" s="5" t="s">
        <v>973</v>
      </c>
      <c r="F396" s="5" t="s">
        <v>1046</v>
      </c>
      <c r="G396" s="5" t="s">
        <v>1073</v>
      </c>
      <c r="H396" s="5"/>
      <c r="I396" s="5" t="s">
        <v>976</v>
      </c>
      <c r="J396" s="5" t="s">
        <v>977</v>
      </c>
      <c r="K396" s="5" t="s">
        <v>978</v>
      </c>
    </row>
    <row r="397" s="1" customFormat="1" spans="1:11">
      <c r="A397" s="10"/>
      <c r="B397" s="11"/>
      <c r="C397" s="12"/>
      <c r="D397" s="5" t="s">
        <v>979</v>
      </c>
      <c r="E397" s="13"/>
      <c r="F397" s="13">
        <v>45</v>
      </c>
      <c r="G397" s="14">
        <v>45</v>
      </c>
      <c r="H397" s="15"/>
      <c r="I397" s="6">
        <v>10</v>
      </c>
      <c r="J397" s="25">
        <v>1</v>
      </c>
      <c r="K397" s="6">
        <v>10</v>
      </c>
    </row>
    <row r="398" s="1" customFormat="1" spans="1:11">
      <c r="A398" s="10"/>
      <c r="B398" s="11"/>
      <c r="C398" s="12"/>
      <c r="D398" s="5" t="s">
        <v>1048</v>
      </c>
      <c r="E398" s="13"/>
      <c r="F398" s="13">
        <v>45</v>
      </c>
      <c r="G398" s="14">
        <v>45</v>
      </c>
      <c r="H398" s="15"/>
      <c r="I398" s="6" t="s">
        <v>871</v>
      </c>
      <c r="J398" s="6" t="s">
        <v>871</v>
      </c>
      <c r="K398" s="6" t="s">
        <v>871</v>
      </c>
    </row>
    <row r="399" s="1" customFormat="1" spans="1:11">
      <c r="A399" s="10"/>
      <c r="B399" s="11"/>
      <c r="C399" s="12"/>
      <c r="D399" s="16" t="s">
        <v>1049</v>
      </c>
      <c r="E399" s="13"/>
      <c r="F399" s="13"/>
      <c r="G399" s="14"/>
      <c r="H399" s="15"/>
      <c r="I399" s="6" t="s">
        <v>871</v>
      </c>
      <c r="J399" s="6" t="s">
        <v>871</v>
      </c>
      <c r="K399" s="6" t="s">
        <v>871</v>
      </c>
    </row>
    <row r="400" s="1" customFormat="1" spans="1:11">
      <c r="A400" s="10"/>
      <c r="B400" s="11"/>
      <c r="C400" s="12"/>
      <c r="D400" s="16" t="s">
        <v>1050</v>
      </c>
      <c r="E400" s="13"/>
      <c r="F400" s="13">
        <v>45</v>
      </c>
      <c r="G400" s="14">
        <v>45</v>
      </c>
      <c r="H400" s="15"/>
      <c r="I400" s="6" t="s">
        <v>871</v>
      </c>
      <c r="J400" s="6" t="s">
        <v>871</v>
      </c>
      <c r="K400" s="6" t="s">
        <v>871</v>
      </c>
    </row>
    <row r="401" s="1" customFormat="1" spans="1:11">
      <c r="A401" s="19"/>
      <c r="B401" s="20"/>
      <c r="C401" s="21"/>
      <c r="D401" s="5" t="s">
        <v>980</v>
      </c>
      <c r="E401" s="6"/>
      <c r="F401" s="6"/>
      <c r="G401" s="14"/>
      <c r="H401" s="15"/>
      <c r="I401" s="6" t="s">
        <v>871</v>
      </c>
      <c r="J401" s="6" t="s">
        <v>871</v>
      </c>
      <c r="K401" s="6" t="s">
        <v>871</v>
      </c>
    </row>
    <row r="402" s="1" customFormat="1" spans="1:11">
      <c r="A402" s="5" t="s">
        <v>981</v>
      </c>
      <c r="B402" s="5" t="s">
        <v>982</v>
      </c>
      <c r="C402" s="5"/>
      <c r="D402" s="5"/>
      <c r="E402" s="5"/>
      <c r="F402" s="5" t="s">
        <v>983</v>
      </c>
      <c r="G402" s="5"/>
      <c r="H402" s="5"/>
      <c r="I402" s="5"/>
      <c r="J402" s="5"/>
      <c r="K402" s="5"/>
    </row>
    <row r="403" s="1" customFormat="1" ht="86" customHeight="1" spans="1:11">
      <c r="A403" s="5"/>
      <c r="B403" s="6" t="s">
        <v>1163</v>
      </c>
      <c r="C403" s="6"/>
      <c r="D403" s="6"/>
      <c r="E403" s="6"/>
      <c r="F403" s="6" t="s">
        <v>1163</v>
      </c>
      <c r="G403" s="6"/>
      <c r="H403" s="6"/>
      <c r="I403" s="6"/>
      <c r="J403" s="6"/>
      <c r="K403" s="6"/>
    </row>
    <row r="404" s="1" customFormat="1" ht="25.5" spans="1:11">
      <c r="A404" s="22" t="s">
        <v>1052</v>
      </c>
      <c r="B404" s="5" t="s">
        <v>987</v>
      </c>
      <c r="C404" s="5" t="s">
        <v>988</v>
      </c>
      <c r="D404" s="5" t="s">
        <v>989</v>
      </c>
      <c r="E404" s="5" t="s">
        <v>1053</v>
      </c>
      <c r="F404" s="5" t="s">
        <v>1054</v>
      </c>
      <c r="G404" s="5" t="s">
        <v>976</v>
      </c>
      <c r="H404" s="5" t="s">
        <v>978</v>
      </c>
      <c r="I404" s="5" t="s">
        <v>992</v>
      </c>
      <c r="J404" s="5"/>
      <c r="K404" s="5"/>
    </row>
    <row r="405" s="1" customFormat="1" ht="25.5" spans="1:11">
      <c r="A405" s="23"/>
      <c r="B405" s="22" t="s">
        <v>1055</v>
      </c>
      <c r="C405" s="5" t="s">
        <v>1076</v>
      </c>
      <c r="D405" s="24" t="s">
        <v>1164</v>
      </c>
      <c r="E405" s="25">
        <v>0.96</v>
      </c>
      <c r="F405" s="25">
        <v>0.96</v>
      </c>
      <c r="G405" s="6">
        <v>25</v>
      </c>
      <c r="H405" s="6">
        <v>25</v>
      </c>
      <c r="I405" s="6"/>
      <c r="J405" s="6"/>
      <c r="K405" s="6"/>
    </row>
    <row r="406" s="1" customFormat="1" ht="25.5" spans="1:11">
      <c r="A406" s="23"/>
      <c r="B406" s="23"/>
      <c r="C406" s="5" t="s">
        <v>1076</v>
      </c>
      <c r="D406" s="24" t="s">
        <v>1165</v>
      </c>
      <c r="E406" s="25">
        <v>0.98</v>
      </c>
      <c r="F406" s="25">
        <v>0.98</v>
      </c>
      <c r="G406" s="6">
        <v>25</v>
      </c>
      <c r="H406" s="6">
        <v>25</v>
      </c>
      <c r="I406" s="6"/>
      <c r="J406" s="6"/>
      <c r="K406" s="6"/>
    </row>
    <row r="407" s="1" customFormat="1" spans="1:11">
      <c r="A407" s="23"/>
      <c r="B407" s="26"/>
      <c r="C407" s="5" t="s">
        <v>1056</v>
      </c>
      <c r="D407" s="24" t="s">
        <v>1075</v>
      </c>
      <c r="E407" s="25">
        <v>1</v>
      </c>
      <c r="F407" s="25">
        <v>1</v>
      </c>
      <c r="G407" s="6">
        <v>20</v>
      </c>
      <c r="H407" s="6">
        <v>20</v>
      </c>
      <c r="I407" s="6"/>
      <c r="J407" s="6"/>
      <c r="K407" s="6"/>
    </row>
    <row r="408" s="1" customFormat="1" ht="38.25" spans="1:11">
      <c r="A408" s="23"/>
      <c r="B408" s="5" t="s">
        <v>1018</v>
      </c>
      <c r="C408" s="5" t="s">
        <v>1078</v>
      </c>
      <c r="D408" s="24" t="s">
        <v>1166</v>
      </c>
      <c r="E408" s="25" t="s">
        <v>1021</v>
      </c>
      <c r="F408" s="25" t="s">
        <v>1021</v>
      </c>
      <c r="G408" s="6">
        <v>10</v>
      </c>
      <c r="H408" s="6">
        <v>10</v>
      </c>
      <c r="I408" s="6"/>
      <c r="J408" s="6"/>
      <c r="K408" s="6"/>
    </row>
    <row r="409" s="1" customFormat="1" spans="1:11">
      <c r="A409" s="23"/>
      <c r="B409" s="22" t="s">
        <v>1066</v>
      </c>
      <c r="C409" s="22" t="s">
        <v>1067</v>
      </c>
      <c r="D409" s="24" t="s">
        <v>1067</v>
      </c>
      <c r="E409" s="25">
        <v>0.93</v>
      </c>
      <c r="F409" s="25">
        <v>0.93</v>
      </c>
      <c r="G409" s="6">
        <v>10</v>
      </c>
      <c r="H409" s="6">
        <v>10</v>
      </c>
      <c r="I409" s="6"/>
      <c r="J409" s="6"/>
      <c r="K409" s="6"/>
    </row>
    <row r="410" s="1" customFormat="1" spans="1:11">
      <c r="A410" s="23"/>
      <c r="B410" s="23"/>
      <c r="C410" s="23"/>
      <c r="D410" s="24"/>
      <c r="E410" s="6"/>
      <c r="F410" s="6"/>
      <c r="G410" s="6"/>
      <c r="H410" s="6"/>
      <c r="I410" s="6"/>
      <c r="J410" s="6"/>
      <c r="K410" s="6"/>
    </row>
    <row r="411" s="1" customFormat="1" spans="1:11">
      <c r="A411" s="5" t="s">
        <v>1069</v>
      </c>
      <c r="B411" s="5"/>
      <c r="C411" s="5"/>
      <c r="D411" s="5"/>
      <c r="E411" s="5"/>
      <c r="F411" s="5"/>
      <c r="G411" s="6">
        <f>SUM(H405:H410)+K397</f>
        <v>100</v>
      </c>
      <c r="H411" s="6"/>
      <c r="I411" s="6"/>
      <c r="J411" s="6"/>
      <c r="K411" s="6"/>
    </row>
    <row r="412" s="1" customFormat="1" spans="1:11">
      <c r="A412" s="22" t="s">
        <v>1036</v>
      </c>
      <c r="B412" s="24" t="s">
        <v>1070</v>
      </c>
      <c r="C412" s="24"/>
      <c r="D412" s="24"/>
      <c r="E412" s="24"/>
      <c r="F412" s="24"/>
      <c r="G412" s="24"/>
      <c r="H412" s="24"/>
      <c r="I412" s="24"/>
      <c r="J412" s="24"/>
      <c r="K412" s="24"/>
    </row>
    <row r="413" s="1" customFormat="1" spans="1:11">
      <c r="A413" s="26"/>
      <c r="B413" s="24"/>
      <c r="C413" s="24"/>
      <c r="D413" s="24"/>
      <c r="E413" s="24"/>
      <c r="F413" s="24"/>
      <c r="G413" s="24"/>
      <c r="H413" s="24"/>
      <c r="I413" s="24"/>
      <c r="J413" s="24"/>
      <c r="K413" s="24"/>
    </row>
    <row r="414" s="1" customFormat="1" spans="1:11">
      <c r="A414" s="24" t="s">
        <v>1038</v>
      </c>
      <c r="B414" s="24"/>
      <c r="C414" s="24"/>
      <c r="D414" s="24"/>
      <c r="E414" s="24"/>
      <c r="F414" s="24"/>
      <c r="G414" s="24"/>
      <c r="H414" s="24"/>
      <c r="I414" s="24"/>
      <c r="J414" s="24"/>
      <c r="K414" s="24"/>
    </row>
    <row r="415" s="1" customFormat="1" spans="1:11">
      <c r="A415" s="27" t="s">
        <v>1071</v>
      </c>
      <c r="B415" s="28"/>
      <c r="C415" s="28"/>
      <c r="D415" s="28"/>
      <c r="E415" s="28"/>
      <c r="F415" s="28"/>
      <c r="G415" s="28"/>
      <c r="H415" s="28"/>
      <c r="I415" s="28"/>
      <c r="J415" s="28"/>
      <c r="K415" s="33"/>
    </row>
    <row r="416" s="1" customFormat="1" spans="1:11">
      <c r="A416" s="29"/>
      <c r="B416" s="30"/>
      <c r="C416" s="30"/>
      <c r="D416" s="30"/>
      <c r="E416" s="30"/>
      <c r="F416" s="30"/>
      <c r="G416" s="30"/>
      <c r="H416" s="30"/>
      <c r="I416" s="30"/>
      <c r="J416" s="30"/>
      <c r="K416" s="34"/>
    </row>
    <row r="417" s="1" customFormat="1" spans="1:11">
      <c r="A417" s="29"/>
      <c r="B417" s="30"/>
      <c r="C417" s="30"/>
      <c r="D417" s="30"/>
      <c r="E417" s="30"/>
      <c r="F417" s="30"/>
      <c r="G417" s="30"/>
      <c r="H417" s="30"/>
      <c r="I417" s="30"/>
      <c r="J417" s="30"/>
      <c r="K417" s="34"/>
    </row>
    <row r="418" s="1" customFormat="1" spans="1:11">
      <c r="A418" s="29"/>
      <c r="B418" s="30"/>
      <c r="C418" s="30"/>
      <c r="D418" s="30"/>
      <c r="E418" s="30"/>
      <c r="F418" s="30"/>
      <c r="G418" s="30"/>
      <c r="H418" s="30"/>
      <c r="I418" s="30"/>
      <c r="J418" s="30"/>
      <c r="K418" s="34"/>
    </row>
    <row r="419" s="1" customFormat="1" spans="1:11">
      <c r="A419" s="29"/>
      <c r="B419" s="30"/>
      <c r="C419" s="30"/>
      <c r="D419" s="30"/>
      <c r="E419" s="30"/>
      <c r="F419" s="30"/>
      <c r="G419" s="30"/>
      <c r="H419" s="30"/>
      <c r="I419" s="30"/>
      <c r="J419" s="30"/>
      <c r="K419" s="34"/>
    </row>
    <row r="420" s="1" customFormat="1" ht="103" customHeight="1" spans="1:11">
      <c r="A420" s="31"/>
      <c r="B420" s="32"/>
      <c r="C420" s="32"/>
      <c r="D420" s="32"/>
      <c r="E420" s="32"/>
      <c r="F420" s="32"/>
      <c r="G420" s="32"/>
      <c r="H420" s="32"/>
      <c r="I420" s="32"/>
      <c r="J420" s="32"/>
      <c r="K420" s="35"/>
    </row>
    <row r="421" s="1" customFormat="1" ht="28.5" spans="1:11">
      <c r="A421" s="2" t="s">
        <v>1040</v>
      </c>
      <c r="B421" s="2"/>
      <c r="C421" s="2"/>
      <c r="D421" s="2"/>
      <c r="E421" s="2"/>
      <c r="F421" s="2"/>
      <c r="G421" s="2"/>
      <c r="H421" s="2"/>
      <c r="I421" s="2"/>
      <c r="J421" s="2"/>
      <c r="K421" s="2"/>
    </row>
    <row r="422" s="1" customFormat="1" ht="18.75" spans="1:11">
      <c r="A422" s="3" t="s">
        <v>964</v>
      </c>
      <c r="B422" s="3"/>
      <c r="C422" s="3"/>
      <c r="D422" s="3"/>
      <c r="E422" s="3"/>
      <c r="F422" s="3"/>
      <c r="G422" s="3"/>
      <c r="H422" s="3"/>
      <c r="I422" s="3"/>
      <c r="J422" s="3"/>
      <c r="K422" s="3"/>
    </row>
    <row r="423" s="1" customFormat="1" ht="18.75" spans="1:11">
      <c r="A423" s="4" t="s">
        <v>1041</v>
      </c>
      <c r="B423" s="4"/>
      <c r="C423" s="4"/>
      <c r="D423" s="4"/>
      <c r="E423" s="4"/>
      <c r="F423" s="4"/>
      <c r="G423" s="4"/>
      <c r="H423" s="4"/>
      <c r="I423" s="4"/>
      <c r="J423" s="4"/>
      <c r="K423" s="4"/>
    </row>
    <row r="424" s="1" customFormat="1" spans="1:11">
      <c r="A424" s="5" t="s">
        <v>1042</v>
      </c>
      <c r="B424" s="5"/>
      <c r="C424" s="5"/>
      <c r="D424" s="5" t="s">
        <v>1167</v>
      </c>
      <c r="E424" s="6"/>
      <c r="F424" s="6"/>
      <c r="G424" s="6"/>
      <c r="H424" s="6"/>
      <c r="I424" s="6"/>
      <c r="J424" s="6"/>
      <c r="K424" s="6"/>
    </row>
    <row r="425" s="1" customFormat="1" ht="42" customHeight="1" spans="1:11">
      <c r="A425" s="5" t="s">
        <v>967</v>
      </c>
      <c r="B425" s="5"/>
      <c r="C425" s="5"/>
      <c r="D425" s="6" t="s">
        <v>968</v>
      </c>
      <c r="E425" s="6"/>
      <c r="F425" s="5" t="s">
        <v>969</v>
      </c>
      <c r="G425" s="6" t="s">
        <v>1044</v>
      </c>
      <c r="H425" s="6"/>
      <c r="I425" s="6"/>
      <c r="J425" s="6"/>
      <c r="K425" s="6"/>
    </row>
    <row r="426" s="1" customFormat="1" ht="25.5" spans="1:11">
      <c r="A426" s="7" t="s">
        <v>1045</v>
      </c>
      <c r="B426" s="8"/>
      <c r="C426" s="9"/>
      <c r="D426" s="5" t="s">
        <v>972</v>
      </c>
      <c r="E426" s="5" t="s">
        <v>973</v>
      </c>
      <c r="F426" s="5" t="s">
        <v>1046</v>
      </c>
      <c r="G426" s="5" t="s">
        <v>1073</v>
      </c>
      <c r="H426" s="5"/>
      <c r="I426" s="5" t="s">
        <v>976</v>
      </c>
      <c r="J426" s="5" t="s">
        <v>977</v>
      </c>
      <c r="K426" s="5" t="s">
        <v>978</v>
      </c>
    </row>
    <row r="427" s="1" customFormat="1" spans="1:11">
      <c r="A427" s="10"/>
      <c r="B427" s="11"/>
      <c r="C427" s="12"/>
      <c r="D427" s="5" t="s">
        <v>979</v>
      </c>
      <c r="E427" s="13"/>
      <c r="F427" s="13">
        <v>28.15</v>
      </c>
      <c r="G427" s="14">
        <v>28.15</v>
      </c>
      <c r="H427" s="15"/>
      <c r="I427" s="6">
        <v>10</v>
      </c>
      <c r="J427" s="25">
        <v>1</v>
      </c>
      <c r="K427" s="6">
        <v>10</v>
      </c>
    </row>
    <row r="428" s="1" customFormat="1" spans="1:11">
      <c r="A428" s="10"/>
      <c r="B428" s="11"/>
      <c r="C428" s="12"/>
      <c r="D428" s="5" t="s">
        <v>1048</v>
      </c>
      <c r="E428" s="13"/>
      <c r="F428" s="13">
        <v>28.15</v>
      </c>
      <c r="G428" s="14">
        <v>28.15</v>
      </c>
      <c r="H428" s="15"/>
      <c r="I428" s="6" t="s">
        <v>871</v>
      </c>
      <c r="J428" s="6" t="s">
        <v>871</v>
      </c>
      <c r="K428" s="6" t="s">
        <v>871</v>
      </c>
    </row>
    <row r="429" s="1" customFormat="1" spans="1:11">
      <c r="A429" s="10"/>
      <c r="B429" s="11"/>
      <c r="C429" s="12"/>
      <c r="D429" s="16" t="s">
        <v>1049</v>
      </c>
      <c r="E429" s="13"/>
      <c r="F429" s="13">
        <v>22.88</v>
      </c>
      <c r="G429" s="14">
        <v>22.88</v>
      </c>
      <c r="H429" s="15"/>
      <c r="I429" s="6" t="s">
        <v>871</v>
      </c>
      <c r="J429" s="6" t="s">
        <v>871</v>
      </c>
      <c r="K429" s="6" t="s">
        <v>871</v>
      </c>
    </row>
    <row r="430" s="1" customFormat="1" spans="1:11">
      <c r="A430" s="10"/>
      <c r="B430" s="11"/>
      <c r="C430" s="12"/>
      <c r="D430" s="16" t="s">
        <v>1050</v>
      </c>
      <c r="E430" s="13">
        <v>5.27</v>
      </c>
      <c r="F430" s="13">
        <v>5.27</v>
      </c>
      <c r="G430" s="14">
        <v>5.27</v>
      </c>
      <c r="H430" s="15"/>
      <c r="I430" s="6" t="s">
        <v>871</v>
      </c>
      <c r="J430" s="6" t="s">
        <v>871</v>
      </c>
      <c r="K430" s="6" t="s">
        <v>871</v>
      </c>
    </row>
    <row r="431" s="1" customFormat="1" spans="1:11">
      <c r="A431" s="19"/>
      <c r="B431" s="20"/>
      <c r="C431" s="21"/>
      <c r="D431" s="5" t="s">
        <v>980</v>
      </c>
      <c r="E431" s="6"/>
      <c r="F431" s="6"/>
      <c r="G431" s="14"/>
      <c r="H431" s="15"/>
      <c r="I431" s="6" t="s">
        <v>871</v>
      </c>
      <c r="J431" s="6" t="s">
        <v>871</v>
      </c>
      <c r="K431" s="6" t="s">
        <v>871</v>
      </c>
    </row>
    <row r="432" s="1" customFormat="1" spans="1:11">
      <c r="A432" s="5" t="s">
        <v>981</v>
      </c>
      <c r="B432" s="5" t="s">
        <v>982</v>
      </c>
      <c r="C432" s="5"/>
      <c r="D432" s="5"/>
      <c r="E432" s="5"/>
      <c r="F432" s="5" t="s">
        <v>983</v>
      </c>
      <c r="G432" s="5"/>
      <c r="H432" s="5"/>
      <c r="I432" s="5"/>
      <c r="J432" s="5"/>
      <c r="K432" s="5"/>
    </row>
    <row r="433" s="1" customFormat="1" ht="73" customHeight="1" spans="1:11">
      <c r="A433" s="5"/>
      <c r="B433" s="6" t="s">
        <v>1168</v>
      </c>
      <c r="C433" s="6"/>
      <c r="D433" s="6"/>
      <c r="E433" s="6"/>
      <c r="F433" s="6" t="s">
        <v>1168</v>
      </c>
      <c r="G433" s="6"/>
      <c r="H433" s="6"/>
      <c r="I433" s="6"/>
      <c r="J433" s="6"/>
      <c r="K433" s="6"/>
    </row>
    <row r="434" s="1" customFormat="1" ht="25.5" spans="1:11">
      <c r="A434" s="22" t="s">
        <v>1052</v>
      </c>
      <c r="B434" s="5" t="s">
        <v>987</v>
      </c>
      <c r="C434" s="5" t="s">
        <v>988</v>
      </c>
      <c r="D434" s="5" t="s">
        <v>989</v>
      </c>
      <c r="E434" s="5" t="s">
        <v>1053</v>
      </c>
      <c r="F434" s="5" t="s">
        <v>1054</v>
      </c>
      <c r="G434" s="5" t="s">
        <v>976</v>
      </c>
      <c r="H434" s="5" t="s">
        <v>978</v>
      </c>
      <c r="I434" s="5" t="s">
        <v>992</v>
      </c>
      <c r="J434" s="5"/>
      <c r="K434" s="5"/>
    </row>
    <row r="435" s="1" customFormat="1" ht="25.5" spans="1:11">
      <c r="A435" s="23"/>
      <c r="B435" s="22" t="s">
        <v>1055</v>
      </c>
      <c r="C435" s="5" t="s">
        <v>1056</v>
      </c>
      <c r="D435" s="24" t="s">
        <v>1169</v>
      </c>
      <c r="E435" s="25" t="s">
        <v>1170</v>
      </c>
      <c r="F435" s="25" t="s">
        <v>1170</v>
      </c>
      <c r="G435" s="6">
        <v>15</v>
      </c>
      <c r="H435" s="6">
        <v>15</v>
      </c>
      <c r="I435" s="6"/>
      <c r="J435" s="6"/>
      <c r="K435" s="6"/>
    </row>
    <row r="436" s="1" customFormat="1" ht="25.5" spans="1:11">
      <c r="A436" s="23"/>
      <c r="B436" s="23"/>
      <c r="C436" s="5" t="s">
        <v>1076</v>
      </c>
      <c r="D436" s="24" t="s">
        <v>1171</v>
      </c>
      <c r="E436" s="25">
        <v>0.98</v>
      </c>
      <c r="F436" s="25">
        <v>0.98</v>
      </c>
      <c r="G436" s="6">
        <v>15</v>
      </c>
      <c r="H436" s="6">
        <v>15</v>
      </c>
      <c r="I436" s="6"/>
      <c r="J436" s="6"/>
      <c r="K436" s="6"/>
    </row>
    <row r="437" s="1" customFormat="1" ht="25.5" spans="1:11">
      <c r="A437" s="23"/>
      <c r="B437" s="23"/>
      <c r="C437" s="5" t="s">
        <v>1007</v>
      </c>
      <c r="D437" s="24" t="s">
        <v>1172</v>
      </c>
      <c r="E437" s="25">
        <v>1</v>
      </c>
      <c r="F437" s="25">
        <v>1</v>
      </c>
      <c r="G437" s="6">
        <v>20</v>
      </c>
      <c r="H437" s="6">
        <v>20</v>
      </c>
      <c r="I437" s="6"/>
      <c r="J437" s="6"/>
      <c r="K437" s="6"/>
    </row>
    <row r="438" s="1" customFormat="1" ht="51" spans="1:11">
      <c r="A438" s="23"/>
      <c r="B438" s="22" t="s">
        <v>1018</v>
      </c>
      <c r="C438" s="5" t="s">
        <v>1173</v>
      </c>
      <c r="D438" s="24" t="s">
        <v>1174</v>
      </c>
      <c r="E438" s="25">
        <v>0.95</v>
      </c>
      <c r="F438" s="25">
        <v>0.95</v>
      </c>
      <c r="G438" s="6">
        <v>30</v>
      </c>
      <c r="H438" s="6">
        <v>30</v>
      </c>
      <c r="I438" s="6"/>
      <c r="J438" s="6"/>
      <c r="K438" s="6"/>
    </row>
    <row r="439" s="1" customFormat="1" spans="1:11">
      <c r="A439" s="23"/>
      <c r="B439" s="22" t="s">
        <v>1066</v>
      </c>
      <c r="C439" s="22" t="s">
        <v>1067</v>
      </c>
      <c r="D439" s="24" t="s">
        <v>1175</v>
      </c>
      <c r="E439" s="25">
        <v>0.98</v>
      </c>
      <c r="F439" s="25">
        <v>0.98</v>
      </c>
      <c r="G439" s="6">
        <v>10</v>
      </c>
      <c r="H439" s="6">
        <v>10</v>
      </c>
      <c r="I439" s="6"/>
      <c r="J439" s="6"/>
      <c r="K439" s="6"/>
    </row>
    <row r="440" s="1" customFormat="1" spans="1:11">
      <c r="A440" s="23"/>
      <c r="B440" s="23"/>
      <c r="C440" s="23"/>
      <c r="D440" s="24"/>
      <c r="E440" s="6"/>
      <c r="F440" s="6"/>
      <c r="G440" s="6"/>
      <c r="H440" s="6"/>
      <c r="I440" s="6"/>
      <c r="J440" s="6"/>
      <c r="K440" s="6"/>
    </row>
    <row r="441" s="1" customFormat="1" spans="1:11">
      <c r="A441" s="5" t="s">
        <v>1069</v>
      </c>
      <c r="B441" s="5"/>
      <c r="C441" s="5"/>
      <c r="D441" s="5"/>
      <c r="E441" s="5"/>
      <c r="F441" s="5"/>
      <c r="G441" s="6">
        <f>SUM(H435:H440)+K427</f>
        <v>100</v>
      </c>
      <c r="H441" s="6"/>
      <c r="I441" s="6"/>
      <c r="J441" s="6"/>
      <c r="K441" s="6"/>
    </row>
    <row r="442" s="1" customFormat="1" spans="1:11">
      <c r="A442" s="22" t="s">
        <v>1036</v>
      </c>
      <c r="B442" s="24" t="s">
        <v>1070</v>
      </c>
      <c r="C442" s="24"/>
      <c r="D442" s="24"/>
      <c r="E442" s="24"/>
      <c r="F442" s="24"/>
      <c r="G442" s="24"/>
      <c r="H442" s="24"/>
      <c r="I442" s="24"/>
      <c r="J442" s="24"/>
      <c r="K442" s="24"/>
    </row>
    <row r="443" s="1" customFormat="1" spans="1:11">
      <c r="A443" s="26"/>
      <c r="B443" s="24"/>
      <c r="C443" s="24"/>
      <c r="D443" s="24"/>
      <c r="E443" s="24"/>
      <c r="F443" s="24"/>
      <c r="G443" s="24"/>
      <c r="H443" s="24"/>
      <c r="I443" s="24"/>
      <c r="J443" s="24"/>
      <c r="K443" s="24"/>
    </row>
    <row r="444" s="1" customFormat="1" spans="1:11">
      <c r="A444" s="24" t="s">
        <v>1038</v>
      </c>
      <c r="B444" s="24"/>
      <c r="C444" s="24"/>
      <c r="D444" s="24"/>
      <c r="E444" s="24"/>
      <c r="F444" s="24"/>
      <c r="G444" s="24"/>
      <c r="H444" s="24"/>
      <c r="I444" s="24"/>
      <c r="J444" s="24"/>
      <c r="K444" s="24"/>
    </row>
    <row r="445" s="1" customFormat="1" spans="1:11">
      <c r="A445" s="27" t="s">
        <v>1071</v>
      </c>
      <c r="B445" s="28"/>
      <c r="C445" s="28"/>
      <c r="D445" s="28"/>
      <c r="E445" s="28"/>
      <c r="F445" s="28"/>
      <c r="G445" s="28"/>
      <c r="H445" s="28"/>
      <c r="I445" s="28"/>
      <c r="J445" s="28"/>
      <c r="K445" s="33"/>
    </row>
    <row r="446" s="1" customFormat="1" spans="1:11">
      <c r="A446" s="29"/>
      <c r="B446" s="30"/>
      <c r="C446" s="30"/>
      <c r="D446" s="30"/>
      <c r="E446" s="30"/>
      <c r="F446" s="30"/>
      <c r="G446" s="30"/>
      <c r="H446" s="30"/>
      <c r="I446" s="30"/>
      <c r="J446" s="30"/>
      <c r="K446" s="34"/>
    </row>
    <row r="447" s="1" customFormat="1" spans="1:11">
      <c r="A447" s="29"/>
      <c r="B447" s="30"/>
      <c r="C447" s="30"/>
      <c r="D447" s="30"/>
      <c r="E447" s="30"/>
      <c r="F447" s="30"/>
      <c r="G447" s="30"/>
      <c r="H447" s="30"/>
      <c r="I447" s="30"/>
      <c r="J447" s="30"/>
      <c r="K447" s="34"/>
    </row>
    <row r="448" s="1" customFormat="1" spans="1:11">
      <c r="A448" s="29"/>
      <c r="B448" s="30"/>
      <c r="C448" s="30"/>
      <c r="D448" s="30"/>
      <c r="E448" s="30"/>
      <c r="F448" s="30"/>
      <c r="G448" s="30"/>
      <c r="H448" s="30"/>
      <c r="I448" s="30"/>
      <c r="J448" s="30"/>
      <c r="K448" s="34"/>
    </row>
    <row r="449" s="1" customFormat="1" spans="1:11">
      <c r="A449" s="29"/>
      <c r="B449" s="30"/>
      <c r="C449" s="30"/>
      <c r="D449" s="30"/>
      <c r="E449" s="30"/>
      <c r="F449" s="30"/>
      <c r="G449" s="30"/>
      <c r="H449" s="30"/>
      <c r="I449" s="30"/>
      <c r="J449" s="30"/>
      <c r="K449" s="34"/>
    </row>
    <row r="450" s="1" customFormat="1" ht="91" customHeight="1" spans="1:11">
      <c r="A450" s="31"/>
      <c r="B450" s="32"/>
      <c r="C450" s="32"/>
      <c r="D450" s="32"/>
      <c r="E450" s="32"/>
      <c r="F450" s="32"/>
      <c r="G450" s="32"/>
      <c r="H450" s="32"/>
      <c r="I450" s="32"/>
      <c r="J450" s="32"/>
      <c r="K450" s="35"/>
    </row>
    <row r="451" s="1" customFormat="1" ht="28.5" spans="1:11">
      <c r="A451" s="2" t="s">
        <v>1040</v>
      </c>
      <c r="B451" s="2"/>
      <c r="C451" s="2"/>
      <c r="D451" s="2"/>
      <c r="E451" s="2"/>
      <c r="F451" s="2"/>
      <c r="G451" s="2"/>
      <c r="H451" s="2"/>
      <c r="I451" s="2"/>
      <c r="J451" s="2"/>
      <c r="K451" s="2"/>
    </row>
    <row r="452" s="1" customFormat="1" ht="18.75" spans="1:11">
      <c r="A452" s="3" t="s">
        <v>964</v>
      </c>
      <c r="B452" s="3"/>
      <c r="C452" s="3"/>
      <c r="D452" s="3"/>
      <c r="E452" s="3"/>
      <c r="F452" s="3"/>
      <c r="G452" s="3"/>
      <c r="H452" s="3"/>
      <c r="I452" s="3"/>
      <c r="J452" s="3"/>
      <c r="K452" s="3"/>
    </row>
    <row r="453" s="1" customFormat="1" ht="18.75" spans="1:11">
      <c r="A453" s="4" t="s">
        <v>1041</v>
      </c>
      <c r="B453" s="4"/>
      <c r="C453" s="4"/>
      <c r="D453" s="4"/>
      <c r="E453" s="4"/>
      <c r="F453" s="4"/>
      <c r="G453" s="4"/>
      <c r="H453" s="4"/>
      <c r="I453" s="4"/>
      <c r="J453" s="4"/>
      <c r="K453" s="4"/>
    </row>
    <row r="454" s="1" customFormat="1" spans="1:11">
      <c r="A454" s="5" t="s">
        <v>1042</v>
      </c>
      <c r="B454" s="5"/>
      <c r="C454" s="5"/>
      <c r="D454" s="5" t="s">
        <v>1176</v>
      </c>
      <c r="E454" s="6"/>
      <c r="F454" s="6"/>
      <c r="G454" s="6"/>
      <c r="H454" s="6"/>
      <c r="I454" s="6"/>
      <c r="J454" s="6"/>
      <c r="K454" s="6"/>
    </row>
    <row r="455" s="1" customFormat="1" ht="63" customHeight="1" spans="1:11">
      <c r="A455" s="5" t="s">
        <v>967</v>
      </c>
      <c r="B455" s="5"/>
      <c r="C455" s="5"/>
      <c r="D455" s="6" t="s">
        <v>968</v>
      </c>
      <c r="E455" s="6"/>
      <c r="F455" s="5" t="s">
        <v>969</v>
      </c>
      <c r="G455" s="6" t="s">
        <v>1177</v>
      </c>
      <c r="H455" s="6"/>
      <c r="I455" s="6"/>
      <c r="J455" s="6"/>
      <c r="K455" s="6"/>
    </row>
    <row r="456" s="1" customFormat="1" ht="25.5" spans="1:11">
      <c r="A456" s="7" t="s">
        <v>1045</v>
      </c>
      <c r="B456" s="8"/>
      <c r="C456" s="9"/>
      <c r="D456" s="5" t="s">
        <v>972</v>
      </c>
      <c r="E456" s="5" t="s">
        <v>973</v>
      </c>
      <c r="F456" s="5" t="s">
        <v>1046</v>
      </c>
      <c r="G456" s="5" t="s">
        <v>1073</v>
      </c>
      <c r="H456" s="5"/>
      <c r="I456" s="5" t="s">
        <v>976</v>
      </c>
      <c r="J456" s="5" t="s">
        <v>977</v>
      </c>
      <c r="K456" s="5" t="s">
        <v>978</v>
      </c>
    </row>
    <row r="457" s="1" customFormat="1" spans="1:11">
      <c r="A457" s="10"/>
      <c r="B457" s="11"/>
      <c r="C457" s="12"/>
      <c r="D457" s="5" t="s">
        <v>979</v>
      </c>
      <c r="E457" s="13"/>
      <c r="F457" s="13">
        <v>2.9</v>
      </c>
      <c r="G457" s="14">
        <v>2.9</v>
      </c>
      <c r="H457" s="15"/>
      <c r="I457" s="6">
        <v>10</v>
      </c>
      <c r="J457" s="25">
        <v>1</v>
      </c>
      <c r="K457" s="6">
        <v>10</v>
      </c>
    </row>
    <row r="458" s="1" customFormat="1" spans="1:11">
      <c r="A458" s="10"/>
      <c r="B458" s="11"/>
      <c r="C458" s="12"/>
      <c r="D458" s="5" t="s">
        <v>1048</v>
      </c>
      <c r="E458" s="13"/>
      <c r="F458" s="13">
        <v>2.9</v>
      </c>
      <c r="G458" s="14">
        <v>2.9</v>
      </c>
      <c r="H458" s="15"/>
      <c r="I458" s="6" t="s">
        <v>871</v>
      </c>
      <c r="J458" s="6" t="s">
        <v>871</v>
      </c>
      <c r="K458" s="6" t="s">
        <v>871</v>
      </c>
    </row>
    <row r="459" s="1" customFormat="1" spans="1:11">
      <c r="A459" s="10"/>
      <c r="B459" s="11"/>
      <c r="C459" s="12"/>
      <c r="D459" s="16" t="s">
        <v>1049</v>
      </c>
      <c r="E459" s="13"/>
      <c r="F459" s="13">
        <v>2.9</v>
      </c>
      <c r="G459" s="14">
        <v>2.9</v>
      </c>
      <c r="H459" s="15"/>
      <c r="I459" s="6" t="s">
        <v>871</v>
      </c>
      <c r="J459" s="6" t="s">
        <v>871</v>
      </c>
      <c r="K459" s="6" t="s">
        <v>871</v>
      </c>
    </row>
    <row r="460" s="1" customFormat="1" spans="1:11">
      <c r="A460" s="10"/>
      <c r="B460" s="11"/>
      <c r="C460" s="12"/>
      <c r="D460" s="16" t="s">
        <v>1050</v>
      </c>
      <c r="E460" s="13"/>
      <c r="F460" s="13"/>
      <c r="G460" s="14"/>
      <c r="H460" s="15"/>
      <c r="I460" s="6" t="s">
        <v>871</v>
      </c>
      <c r="J460" s="6" t="s">
        <v>871</v>
      </c>
      <c r="K460" s="6" t="s">
        <v>871</v>
      </c>
    </row>
    <row r="461" s="1" customFormat="1" spans="1:11">
      <c r="A461" s="19"/>
      <c r="B461" s="20"/>
      <c r="C461" s="21"/>
      <c r="D461" s="5" t="s">
        <v>980</v>
      </c>
      <c r="E461" s="6"/>
      <c r="F461" s="6"/>
      <c r="G461" s="14"/>
      <c r="H461" s="15"/>
      <c r="I461" s="6" t="s">
        <v>871</v>
      </c>
      <c r="J461" s="6" t="s">
        <v>871</v>
      </c>
      <c r="K461" s="6" t="s">
        <v>871</v>
      </c>
    </row>
    <row r="462" s="1" customFormat="1" spans="1:11">
      <c r="A462" s="5" t="s">
        <v>981</v>
      </c>
      <c r="B462" s="5" t="s">
        <v>982</v>
      </c>
      <c r="C462" s="5"/>
      <c r="D462" s="5"/>
      <c r="E462" s="5"/>
      <c r="F462" s="5" t="s">
        <v>983</v>
      </c>
      <c r="G462" s="5"/>
      <c r="H462" s="5"/>
      <c r="I462" s="5"/>
      <c r="J462" s="5"/>
      <c r="K462" s="5"/>
    </row>
    <row r="463" s="1" customFormat="1" ht="69" customHeight="1" spans="1:11">
      <c r="A463" s="5"/>
      <c r="B463" s="6" t="s">
        <v>1178</v>
      </c>
      <c r="C463" s="6"/>
      <c r="D463" s="6"/>
      <c r="E463" s="6"/>
      <c r="F463" s="6" t="s">
        <v>1178</v>
      </c>
      <c r="G463" s="6"/>
      <c r="H463" s="6"/>
      <c r="I463" s="6"/>
      <c r="J463" s="6"/>
      <c r="K463" s="6"/>
    </row>
    <row r="464" s="1" customFormat="1" ht="25.5" spans="1:11">
      <c r="A464" s="22" t="s">
        <v>1052</v>
      </c>
      <c r="B464" s="5" t="s">
        <v>987</v>
      </c>
      <c r="C464" s="5" t="s">
        <v>988</v>
      </c>
      <c r="D464" s="5" t="s">
        <v>989</v>
      </c>
      <c r="E464" s="5" t="s">
        <v>1053</v>
      </c>
      <c r="F464" s="5" t="s">
        <v>1054</v>
      </c>
      <c r="G464" s="5" t="s">
        <v>976</v>
      </c>
      <c r="H464" s="5" t="s">
        <v>978</v>
      </c>
      <c r="I464" s="5" t="s">
        <v>992</v>
      </c>
      <c r="J464" s="5"/>
      <c r="K464" s="5"/>
    </row>
    <row r="465" s="1" customFormat="1" spans="1:11">
      <c r="A465" s="23"/>
      <c r="B465" s="22" t="s">
        <v>1055</v>
      </c>
      <c r="C465" s="5" t="s">
        <v>1056</v>
      </c>
      <c r="D465" s="24" t="s">
        <v>1179</v>
      </c>
      <c r="E465" s="25" t="s">
        <v>1180</v>
      </c>
      <c r="F465" s="25" t="s">
        <v>1180</v>
      </c>
      <c r="G465" s="6">
        <v>15</v>
      </c>
      <c r="H465" s="6">
        <v>15</v>
      </c>
      <c r="I465" s="6"/>
      <c r="J465" s="6"/>
      <c r="K465" s="6"/>
    </row>
    <row r="466" s="1" customFormat="1" ht="25.5" spans="1:11">
      <c r="A466" s="23"/>
      <c r="B466" s="23"/>
      <c r="C466" s="5" t="s">
        <v>1076</v>
      </c>
      <c r="D466" s="24" t="s">
        <v>1181</v>
      </c>
      <c r="E466" s="25">
        <v>0.95</v>
      </c>
      <c r="F466" s="25">
        <v>0.95</v>
      </c>
      <c r="G466" s="6">
        <v>15</v>
      </c>
      <c r="H466" s="6">
        <v>15</v>
      </c>
      <c r="I466" s="6"/>
      <c r="J466" s="6"/>
      <c r="K466" s="6"/>
    </row>
    <row r="467" s="1" customFormat="1" spans="1:11">
      <c r="A467" s="23"/>
      <c r="B467" s="23"/>
      <c r="C467" s="5" t="s">
        <v>1076</v>
      </c>
      <c r="D467" s="24" t="s">
        <v>1182</v>
      </c>
      <c r="E467" s="25">
        <v>1</v>
      </c>
      <c r="F467" s="25">
        <v>1</v>
      </c>
      <c r="G467" s="6">
        <v>20</v>
      </c>
      <c r="H467" s="6">
        <v>20</v>
      </c>
      <c r="I467" s="6"/>
      <c r="J467" s="6"/>
      <c r="K467" s="6"/>
    </row>
    <row r="468" s="1" customFormat="1" ht="25.5" spans="1:11">
      <c r="A468" s="23"/>
      <c r="B468" s="22" t="s">
        <v>1018</v>
      </c>
      <c r="C468" s="5" t="s">
        <v>1019</v>
      </c>
      <c r="D468" s="24" t="s">
        <v>1183</v>
      </c>
      <c r="E468" s="25" t="s">
        <v>1021</v>
      </c>
      <c r="F468" s="25" t="s">
        <v>1021</v>
      </c>
      <c r="G468" s="6">
        <v>30</v>
      </c>
      <c r="H468" s="6">
        <v>30</v>
      </c>
      <c r="I468" s="6"/>
      <c r="J468" s="6"/>
      <c r="K468" s="6"/>
    </row>
    <row r="469" s="1" customFormat="1" spans="1:11">
      <c r="A469" s="23"/>
      <c r="B469" s="22" t="s">
        <v>1066</v>
      </c>
      <c r="C469" s="22" t="s">
        <v>1067</v>
      </c>
      <c r="D469" s="24" t="s">
        <v>1099</v>
      </c>
      <c r="E469" s="25">
        <v>0.95</v>
      </c>
      <c r="F469" s="25">
        <v>0.95</v>
      </c>
      <c r="G469" s="6">
        <v>10</v>
      </c>
      <c r="H469" s="6">
        <v>10</v>
      </c>
      <c r="I469" s="6"/>
      <c r="J469" s="6"/>
      <c r="K469" s="6"/>
    </row>
    <row r="470" s="1" customFormat="1" spans="1:11">
      <c r="A470" s="23"/>
      <c r="B470" s="23"/>
      <c r="C470" s="23"/>
      <c r="D470" s="24"/>
      <c r="E470" s="6"/>
      <c r="F470" s="6"/>
      <c r="G470" s="6"/>
      <c r="H470" s="6"/>
      <c r="I470" s="6"/>
      <c r="J470" s="6"/>
      <c r="K470" s="6"/>
    </row>
    <row r="471" s="1" customFormat="1" spans="1:11">
      <c r="A471" s="5" t="s">
        <v>1069</v>
      </c>
      <c r="B471" s="5"/>
      <c r="C471" s="5"/>
      <c r="D471" s="5"/>
      <c r="E471" s="5"/>
      <c r="F471" s="5"/>
      <c r="G471" s="6">
        <f>SUM(H465:H470)+K457</f>
        <v>100</v>
      </c>
      <c r="H471" s="6"/>
      <c r="I471" s="6"/>
      <c r="J471" s="6"/>
      <c r="K471" s="6"/>
    </row>
    <row r="472" s="1" customFormat="1" spans="1:11">
      <c r="A472" s="22" t="s">
        <v>1036</v>
      </c>
      <c r="B472" s="24" t="s">
        <v>1070</v>
      </c>
      <c r="C472" s="24"/>
      <c r="D472" s="24"/>
      <c r="E472" s="24"/>
      <c r="F472" s="24"/>
      <c r="G472" s="24"/>
      <c r="H472" s="24"/>
      <c r="I472" s="24"/>
      <c r="J472" s="24"/>
      <c r="K472" s="24"/>
    </row>
    <row r="473" s="1" customFormat="1" spans="1:11">
      <c r="A473" s="26"/>
      <c r="B473" s="24"/>
      <c r="C473" s="24"/>
      <c r="D473" s="24"/>
      <c r="E473" s="24"/>
      <c r="F473" s="24"/>
      <c r="G473" s="24"/>
      <c r="H473" s="24"/>
      <c r="I473" s="24"/>
      <c r="J473" s="24"/>
      <c r="K473" s="24"/>
    </row>
    <row r="474" s="1" customFormat="1" spans="1:11">
      <c r="A474" s="24" t="s">
        <v>1038</v>
      </c>
      <c r="B474" s="24"/>
      <c r="C474" s="24"/>
      <c r="D474" s="24"/>
      <c r="E474" s="24"/>
      <c r="F474" s="24"/>
      <c r="G474" s="24"/>
      <c r="H474" s="24"/>
      <c r="I474" s="24"/>
      <c r="J474" s="24"/>
      <c r="K474" s="24"/>
    </row>
    <row r="475" s="1" customFormat="1" spans="1:11">
      <c r="A475" s="27" t="s">
        <v>1071</v>
      </c>
      <c r="B475" s="28"/>
      <c r="C475" s="28"/>
      <c r="D475" s="28"/>
      <c r="E475" s="28"/>
      <c r="F475" s="28"/>
      <c r="G475" s="28"/>
      <c r="H475" s="28"/>
      <c r="I475" s="28"/>
      <c r="J475" s="28"/>
      <c r="K475" s="33"/>
    </row>
    <row r="476" s="1" customFormat="1" spans="1:11">
      <c r="A476" s="29"/>
      <c r="B476" s="30"/>
      <c r="C476" s="30"/>
      <c r="D476" s="30"/>
      <c r="E476" s="30"/>
      <c r="F476" s="30"/>
      <c r="G476" s="30"/>
      <c r="H476" s="30"/>
      <c r="I476" s="30"/>
      <c r="J476" s="30"/>
      <c r="K476" s="34"/>
    </row>
    <row r="477" s="1" customFormat="1" spans="1:11">
      <c r="A477" s="29"/>
      <c r="B477" s="30"/>
      <c r="C477" s="30"/>
      <c r="D477" s="30"/>
      <c r="E477" s="30"/>
      <c r="F477" s="30"/>
      <c r="G477" s="30"/>
      <c r="H477" s="30"/>
      <c r="I477" s="30"/>
      <c r="J477" s="30"/>
      <c r="K477" s="34"/>
    </row>
    <row r="478" s="1" customFormat="1" spans="1:11">
      <c r="A478" s="29"/>
      <c r="B478" s="30"/>
      <c r="C478" s="30"/>
      <c r="D478" s="30"/>
      <c r="E478" s="30"/>
      <c r="F478" s="30"/>
      <c r="G478" s="30"/>
      <c r="H478" s="30"/>
      <c r="I478" s="30"/>
      <c r="J478" s="30"/>
      <c r="K478" s="34"/>
    </row>
    <row r="479" s="1" customFormat="1" spans="1:11">
      <c r="A479" s="29"/>
      <c r="B479" s="30"/>
      <c r="C479" s="30"/>
      <c r="D479" s="30"/>
      <c r="E479" s="30"/>
      <c r="F479" s="30"/>
      <c r="G479" s="30"/>
      <c r="H479" s="30"/>
      <c r="I479" s="30"/>
      <c r="J479" s="30"/>
      <c r="K479" s="34"/>
    </row>
    <row r="480" s="1" customFormat="1" ht="109" customHeight="1" spans="1:11">
      <c r="A480" s="31"/>
      <c r="B480" s="32"/>
      <c r="C480" s="32"/>
      <c r="D480" s="32"/>
      <c r="E480" s="32"/>
      <c r="F480" s="32"/>
      <c r="G480" s="32"/>
      <c r="H480" s="32"/>
      <c r="I480" s="32"/>
      <c r="J480" s="32"/>
      <c r="K480" s="35"/>
    </row>
    <row r="481" s="1" customFormat="1" ht="28.5" spans="1:11">
      <c r="A481" s="2" t="s">
        <v>1040</v>
      </c>
      <c r="B481" s="2"/>
      <c r="C481" s="2"/>
      <c r="D481" s="2"/>
      <c r="E481" s="2"/>
      <c r="F481" s="2"/>
      <c r="G481" s="2"/>
      <c r="H481" s="2"/>
      <c r="I481" s="2"/>
      <c r="J481" s="2"/>
      <c r="K481" s="2"/>
    </row>
    <row r="482" s="1" customFormat="1" ht="18.75" spans="1:11">
      <c r="A482" s="3" t="s">
        <v>964</v>
      </c>
      <c r="B482" s="3"/>
      <c r="C482" s="3"/>
      <c r="D482" s="3"/>
      <c r="E482" s="3"/>
      <c r="F482" s="3"/>
      <c r="G482" s="3"/>
      <c r="H482" s="3"/>
      <c r="I482" s="3"/>
      <c r="J482" s="3"/>
      <c r="K482" s="3"/>
    </row>
    <row r="483" s="1" customFormat="1" ht="18.75" spans="1:11">
      <c r="A483" s="4" t="s">
        <v>1041</v>
      </c>
      <c r="B483" s="4"/>
      <c r="C483" s="4"/>
      <c r="D483" s="4"/>
      <c r="E483" s="4"/>
      <c r="F483" s="4"/>
      <c r="G483" s="4"/>
      <c r="H483" s="4"/>
      <c r="I483" s="4"/>
      <c r="J483" s="4"/>
      <c r="K483" s="4"/>
    </row>
    <row r="484" s="1" customFormat="1" spans="1:11">
      <c r="A484" s="5" t="s">
        <v>1042</v>
      </c>
      <c r="B484" s="5"/>
      <c r="C484" s="5"/>
      <c r="D484" s="5" t="s">
        <v>1184</v>
      </c>
      <c r="E484" s="6"/>
      <c r="F484" s="6"/>
      <c r="G484" s="6"/>
      <c r="H484" s="6"/>
      <c r="I484" s="6"/>
      <c r="J484" s="6"/>
      <c r="K484" s="6"/>
    </row>
    <row r="485" s="1" customFormat="1" ht="34" customHeight="1" spans="1:11">
      <c r="A485" s="5" t="s">
        <v>967</v>
      </c>
      <c r="B485" s="5"/>
      <c r="C485" s="5"/>
      <c r="D485" s="6" t="s">
        <v>968</v>
      </c>
      <c r="E485" s="6"/>
      <c r="F485" s="5" t="s">
        <v>969</v>
      </c>
      <c r="G485" s="6" t="s">
        <v>1044</v>
      </c>
      <c r="H485" s="6"/>
      <c r="I485" s="6"/>
      <c r="J485" s="6"/>
      <c r="K485" s="6"/>
    </row>
    <row r="486" s="1" customFormat="1" ht="25.5" spans="1:11">
      <c r="A486" s="7" t="s">
        <v>1045</v>
      </c>
      <c r="B486" s="8"/>
      <c r="C486" s="9"/>
      <c r="D486" s="5" t="s">
        <v>972</v>
      </c>
      <c r="E486" s="5" t="s">
        <v>973</v>
      </c>
      <c r="F486" s="5" t="s">
        <v>1046</v>
      </c>
      <c r="G486" s="5" t="s">
        <v>1073</v>
      </c>
      <c r="H486" s="5"/>
      <c r="I486" s="5" t="s">
        <v>976</v>
      </c>
      <c r="J486" s="5" t="s">
        <v>977</v>
      </c>
      <c r="K486" s="5" t="s">
        <v>978</v>
      </c>
    </row>
    <row r="487" s="1" customFormat="1" spans="1:11">
      <c r="A487" s="10"/>
      <c r="B487" s="11"/>
      <c r="C487" s="12"/>
      <c r="D487" s="5" t="s">
        <v>979</v>
      </c>
      <c r="E487" s="13">
        <v>50.9</v>
      </c>
      <c r="F487" s="13">
        <v>41.58</v>
      </c>
      <c r="G487" s="14">
        <v>41.58</v>
      </c>
      <c r="H487" s="15"/>
      <c r="I487" s="6">
        <v>10</v>
      </c>
      <c r="J487" s="25">
        <v>1</v>
      </c>
      <c r="K487" s="6">
        <v>10</v>
      </c>
    </row>
    <row r="488" s="1" customFormat="1" spans="1:11">
      <c r="A488" s="10"/>
      <c r="B488" s="11"/>
      <c r="C488" s="12"/>
      <c r="D488" s="5" t="s">
        <v>1048</v>
      </c>
      <c r="E488" s="13">
        <v>50.9</v>
      </c>
      <c r="F488" s="13">
        <v>41.58</v>
      </c>
      <c r="G488" s="14">
        <v>41.58</v>
      </c>
      <c r="H488" s="15"/>
      <c r="I488" s="6" t="s">
        <v>871</v>
      </c>
      <c r="J488" s="6" t="s">
        <v>871</v>
      </c>
      <c r="K488" s="6" t="s">
        <v>871</v>
      </c>
    </row>
    <row r="489" s="1" customFormat="1" spans="1:11">
      <c r="A489" s="10"/>
      <c r="B489" s="11"/>
      <c r="C489" s="12"/>
      <c r="D489" s="16" t="s">
        <v>1049</v>
      </c>
      <c r="E489" s="13"/>
      <c r="F489" s="13"/>
      <c r="G489" s="14"/>
      <c r="H489" s="15"/>
      <c r="I489" s="6" t="s">
        <v>871</v>
      </c>
      <c r="J489" s="6" t="s">
        <v>871</v>
      </c>
      <c r="K489" s="6" t="s">
        <v>871</v>
      </c>
    </row>
    <row r="490" s="1" customFormat="1" spans="1:11">
      <c r="A490" s="10"/>
      <c r="B490" s="11"/>
      <c r="C490" s="12"/>
      <c r="D490" s="16" t="s">
        <v>1050</v>
      </c>
      <c r="E490" s="13">
        <v>50.9</v>
      </c>
      <c r="F490" s="13">
        <v>41.58</v>
      </c>
      <c r="G490" s="14">
        <v>41.58</v>
      </c>
      <c r="H490" s="15"/>
      <c r="I490" s="6" t="s">
        <v>871</v>
      </c>
      <c r="J490" s="6" t="s">
        <v>871</v>
      </c>
      <c r="K490" s="6" t="s">
        <v>871</v>
      </c>
    </row>
    <row r="491" s="1" customFormat="1" spans="1:11">
      <c r="A491" s="19"/>
      <c r="B491" s="20"/>
      <c r="C491" s="21"/>
      <c r="D491" s="5" t="s">
        <v>980</v>
      </c>
      <c r="E491" s="6"/>
      <c r="F491" s="6"/>
      <c r="G491" s="14"/>
      <c r="H491" s="15"/>
      <c r="I491" s="6" t="s">
        <v>871</v>
      </c>
      <c r="J491" s="6" t="s">
        <v>871</v>
      </c>
      <c r="K491" s="6" t="s">
        <v>871</v>
      </c>
    </row>
    <row r="492" s="1" customFormat="1" spans="1:11">
      <c r="A492" s="5" t="s">
        <v>981</v>
      </c>
      <c r="B492" s="5" t="s">
        <v>982</v>
      </c>
      <c r="C492" s="5"/>
      <c r="D492" s="5"/>
      <c r="E492" s="5"/>
      <c r="F492" s="5" t="s">
        <v>983</v>
      </c>
      <c r="G492" s="5"/>
      <c r="H492" s="5"/>
      <c r="I492" s="5"/>
      <c r="J492" s="5"/>
      <c r="K492" s="5"/>
    </row>
    <row r="493" s="1" customFormat="1" ht="122" customHeight="1" spans="1:11">
      <c r="A493" s="5"/>
      <c r="B493" s="6" t="s">
        <v>1185</v>
      </c>
      <c r="C493" s="6"/>
      <c r="D493" s="6"/>
      <c r="E493" s="6"/>
      <c r="F493" s="6" t="s">
        <v>1185</v>
      </c>
      <c r="G493" s="6"/>
      <c r="H493" s="6"/>
      <c r="I493" s="6"/>
      <c r="J493" s="6"/>
      <c r="K493" s="6"/>
    </row>
    <row r="494" s="1" customFormat="1" ht="25.5" spans="1:11">
      <c r="A494" s="22" t="s">
        <v>1052</v>
      </c>
      <c r="B494" s="5" t="s">
        <v>987</v>
      </c>
      <c r="C494" s="5" t="s">
        <v>988</v>
      </c>
      <c r="D494" s="5" t="s">
        <v>989</v>
      </c>
      <c r="E494" s="5" t="s">
        <v>1053</v>
      </c>
      <c r="F494" s="5" t="s">
        <v>1054</v>
      </c>
      <c r="G494" s="5" t="s">
        <v>976</v>
      </c>
      <c r="H494" s="5" t="s">
        <v>978</v>
      </c>
      <c r="I494" s="5" t="s">
        <v>992</v>
      </c>
      <c r="J494" s="5"/>
      <c r="K494" s="5"/>
    </row>
    <row r="495" s="1" customFormat="1" spans="1:11">
      <c r="A495" s="23"/>
      <c r="B495" s="22" t="s">
        <v>1055</v>
      </c>
      <c r="C495" s="5" t="s">
        <v>1056</v>
      </c>
      <c r="D495" s="24" t="s">
        <v>995</v>
      </c>
      <c r="E495" s="25" t="s">
        <v>1186</v>
      </c>
      <c r="F495" s="25" t="s">
        <v>1186</v>
      </c>
      <c r="G495" s="6">
        <v>25</v>
      </c>
      <c r="H495" s="6">
        <v>25</v>
      </c>
      <c r="I495" s="6"/>
      <c r="J495" s="6"/>
      <c r="K495" s="6"/>
    </row>
    <row r="496" s="1" customFormat="1" ht="48" customHeight="1" spans="1:11">
      <c r="A496" s="23"/>
      <c r="B496" s="23"/>
      <c r="C496" s="5" t="s">
        <v>1007</v>
      </c>
      <c r="D496" s="24" t="s">
        <v>1008</v>
      </c>
      <c r="E496" s="25" t="s">
        <v>1009</v>
      </c>
      <c r="F496" s="25" t="s">
        <v>1010</v>
      </c>
      <c r="G496" s="6">
        <v>25</v>
      </c>
      <c r="H496" s="6">
        <v>24</v>
      </c>
      <c r="I496" s="39" t="s">
        <v>1011</v>
      </c>
      <c r="J496" s="40"/>
      <c r="K496" s="41"/>
    </row>
    <row r="497" s="1" customFormat="1" ht="25.5" spans="1:11">
      <c r="A497" s="23"/>
      <c r="B497" s="23"/>
      <c r="C497" s="5" t="s">
        <v>1076</v>
      </c>
      <c r="D497" s="24" t="s">
        <v>1158</v>
      </c>
      <c r="E497" s="25">
        <v>1</v>
      </c>
      <c r="F497" s="25">
        <v>1</v>
      </c>
      <c r="G497" s="6">
        <v>20</v>
      </c>
      <c r="H497" s="6">
        <v>20</v>
      </c>
      <c r="I497" s="6"/>
      <c r="J497" s="6"/>
      <c r="K497" s="6"/>
    </row>
    <row r="498" s="1" customFormat="1" ht="25.5" spans="1:11">
      <c r="A498" s="23"/>
      <c r="B498" s="22" t="s">
        <v>1018</v>
      </c>
      <c r="C498" s="5" t="s">
        <v>1063</v>
      </c>
      <c r="D498" s="24" t="s">
        <v>1187</v>
      </c>
      <c r="E498" s="25" t="s">
        <v>1021</v>
      </c>
      <c r="F498" s="25" t="s">
        <v>1021</v>
      </c>
      <c r="G498" s="6">
        <v>10</v>
      </c>
      <c r="H498" s="6">
        <v>10</v>
      </c>
      <c r="I498" s="6"/>
      <c r="J498" s="6"/>
      <c r="K498" s="6"/>
    </row>
    <row r="499" s="1" customFormat="1" spans="1:11">
      <c r="A499" s="23"/>
      <c r="B499" s="22" t="s">
        <v>1066</v>
      </c>
      <c r="C499" s="22" t="s">
        <v>1067</v>
      </c>
      <c r="D499" s="24" t="s">
        <v>1033</v>
      </c>
      <c r="E499" s="25">
        <v>1</v>
      </c>
      <c r="F499" s="25">
        <v>1</v>
      </c>
      <c r="G499" s="6">
        <v>10</v>
      </c>
      <c r="H499" s="6">
        <v>10</v>
      </c>
      <c r="I499" s="6"/>
      <c r="J499" s="6"/>
      <c r="K499" s="6"/>
    </row>
    <row r="500" s="1" customFormat="1" spans="1:11">
      <c r="A500" s="23"/>
      <c r="B500" s="23"/>
      <c r="C500" s="23"/>
      <c r="D500" s="24"/>
      <c r="E500" s="6"/>
      <c r="F500" s="6"/>
      <c r="G500" s="6"/>
      <c r="H500" s="6"/>
      <c r="I500" s="6"/>
      <c r="J500" s="6"/>
      <c r="K500" s="6"/>
    </row>
    <row r="501" s="1" customFormat="1" spans="1:11">
      <c r="A501" s="5" t="s">
        <v>1069</v>
      </c>
      <c r="B501" s="5"/>
      <c r="C501" s="5"/>
      <c r="D501" s="5"/>
      <c r="E501" s="5"/>
      <c r="F501" s="5"/>
      <c r="G501" s="6">
        <f>SUM(H495:H500)+K487</f>
        <v>99</v>
      </c>
      <c r="H501" s="6"/>
      <c r="I501" s="6"/>
      <c r="J501" s="6"/>
      <c r="K501" s="6"/>
    </row>
    <row r="502" s="1" customFormat="1" spans="1:11">
      <c r="A502" s="22" t="s">
        <v>1036</v>
      </c>
      <c r="B502" s="24" t="s">
        <v>1188</v>
      </c>
      <c r="C502" s="24"/>
      <c r="D502" s="24"/>
      <c r="E502" s="24"/>
      <c r="F502" s="24"/>
      <c r="G502" s="24"/>
      <c r="H502" s="24"/>
      <c r="I502" s="24"/>
      <c r="J502" s="24"/>
      <c r="K502" s="24"/>
    </row>
    <row r="503" s="1" customFormat="1" spans="1:11">
      <c r="A503" s="26"/>
      <c r="B503" s="24"/>
      <c r="C503" s="24"/>
      <c r="D503" s="24"/>
      <c r="E503" s="24"/>
      <c r="F503" s="24"/>
      <c r="G503" s="24"/>
      <c r="H503" s="24"/>
      <c r="I503" s="24"/>
      <c r="J503" s="24"/>
      <c r="K503" s="24"/>
    </row>
    <row r="504" s="1" customFormat="1" spans="1:11">
      <c r="A504" s="24" t="s">
        <v>1038</v>
      </c>
      <c r="B504" s="24"/>
      <c r="C504" s="24"/>
      <c r="D504" s="24"/>
      <c r="E504" s="24"/>
      <c r="F504" s="24"/>
      <c r="G504" s="24"/>
      <c r="H504" s="24"/>
      <c r="I504" s="24"/>
      <c r="J504" s="24"/>
      <c r="K504" s="24"/>
    </row>
    <row r="505" s="1" customFormat="1" spans="1:11">
      <c r="A505" s="27" t="s">
        <v>1071</v>
      </c>
      <c r="B505" s="28"/>
      <c r="C505" s="28"/>
      <c r="D505" s="28"/>
      <c r="E505" s="28"/>
      <c r="F505" s="28"/>
      <c r="G505" s="28"/>
      <c r="H505" s="28"/>
      <c r="I505" s="28"/>
      <c r="J505" s="28"/>
      <c r="K505" s="33"/>
    </row>
    <row r="506" s="1" customFormat="1" spans="1:11">
      <c r="A506" s="29"/>
      <c r="B506" s="30"/>
      <c r="C506" s="30"/>
      <c r="D506" s="30"/>
      <c r="E506" s="30"/>
      <c r="F506" s="30"/>
      <c r="G506" s="30"/>
      <c r="H506" s="30"/>
      <c r="I506" s="30"/>
      <c r="J506" s="30"/>
      <c r="K506" s="34"/>
    </row>
    <row r="507" s="1" customFormat="1" spans="1:11">
      <c r="A507" s="29"/>
      <c r="B507" s="30"/>
      <c r="C507" s="30"/>
      <c r="D507" s="30"/>
      <c r="E507" s="30"/>
      <c r="F507" s="30"/>
      <c r="G507" s="30"/>
      <c r="H507" s="30"/>
      <c r="I507" s="30"/>
      <c r="J507" s="30"/>
      <c r="K507" s="34"/>
    </row>
    <row r="508" s="1" customFormat="1" spans="1:11">
      <c r="A508" s="29"/>
      <c r="B508" s="30"/>
      <c r="C508" s="30"/>
      <c r="D508" s="30"/>
      <c r="E508" s="30"/>
      <c r="F508" s="30"/>
      <c r="G508" s="30"/>
      <c r="H508" s="30"/>
      <c r="I508" s="30"/>
      <c r="J508" s="30"/>
      <c r="K508" s="34"/>
    </row>
    <row r="509" s="1" customFormat="1" spans="1:11">
      <c r="A509" s="29"/>
      <c r="B509" s="30"/>
      <c r="C509" s="30"/>
      <c r="D509" s="30"/>
      <c r="E509" s="30"/>
      <c r="F509" s="30"/>
      <c r="G509" s="30"/>
      <c r="H509" s="30"/>
      <c r="I509" s="30"/>
      <c r="J509" s="30"/>
      <c r="K509" s="34"/>
    </row>
    <row r="510" s="1" customFormat="1" ht="95" customHeight="1" spans="1:11">
      <c r="A510" s="31"/>
      <c r="B510" s="32"/>
      <c r="C510" s="32"/>
      <c r="D510" s="32"/>
      <c r="E510" s="32"/>
      <c r="F510" s="32"/>
      <c r="G510" s="32"/>
      <c r="H510" s="32"/>
      <c r="I510" s="32"/>
      <c r="J510" s="32"/>
      <c r="K510" s="35"/>
    </row>
    <row r="511" s="1" customFormat="1" ht="28.5" spans="1:11">
      <c r="A511" s="2" t="s">
        <v>1040</v>
      </c>
      <c r="B511" s="2"/>
      <c r="C511" s="2"/>
      <c r="D511" s="2"/>
      <c r="E511" s="2"/>
      <c r="F511" s="2"/>
      <c r="G511" s="2"/>
      <c r="H511" s="2"/>
      <c r="I511" s="2"/>
      <c r="J511" s="2"/>
      <c r="K511" s="2"/>
    </row>
    <row r="512" s="1" customFormat="1" ht="18.75" spans="1:11">
      <c r="A512" s="3" t="s">
        <v>964</v>
      </c>
      <c r="B512" s="3"/>
      <c r="C512" s="3"/>
      <c r="D512" s="3"/>
      <c r="E512" s="3"/>
      <c r="F512" s="3"/>
      <c r="G512" s="3"/>
      <c r="H512" s="3"/>
      <c r="I512" s="3"/>
      <c r="J512" s="3"/>
      <c r="K512" s="3"/>
    </row>
    <row r="513" s="1" customFormat="1" ht="18.75" spans="1:11">
      <c r="A513" s="4" t="s">
        <v>1041</v>
      </c>
      <c r="B513" s="4"/>
      <c r="C513" s="4"/>
      <c r="D513" s="4"/>
      <c r="E513" s="4"/>
      <c r="F513" s="4"/>
      <c r="G513" s="4"/>
      <c r="H513" s="4"/>
      <c r="I513" s="4"/>
      <c r="J513" s="4"/>
      <c r="K513" s="4"/>
    </row>
    <row r="514" s="1" customFormat="1" spans="1:11">
      <c r="A514" s="5" t="s">
        <v>1042</v>
      </c>
      <c r="B514" s="5"/>
      <c r="C514" s="5"/>
      <c r="D514" s="5" t="s">
        <v>1189</v>
      </c>
      <c r="E514" s="6"/>
      <c r="F514" s="6"/>
      <c r="G514" s="6"/>
      <c r="H514" s="6"/>
      <c r="I514" s="6"/>
      <c r="J514" s="6"/>
      <c r="K514" s="6"/>
    </row>
    <row r="515" s="1" customFormat="1" ht="43" customHeight="1" spans="1:11">
      <c r="A515" s="5" t="s">
        <v>967</v>
      </c>
      <c r="B515" s="5"/>
      <c r="C515" s="5"/>
      <c r="D515" s="6" t="s">
        <v>968</v>
      </c>
      <c r="E515" s="6"/>
      <c r="F515" s="5" t="s">
        <v>969</v>
      </c>
      <c r="G515" s="6" t="s">
        <v>1044</v>
      </c>
      <c r="H515" s="6"/>
      <c r="I515" s="6"/>
      <c r="J515" s="6"/>
      <c r="K515" s="6"/>
    </row>
    <row r="516" s="1" customFormat="1" ht="25.5" spans="1:11">
      <c r="A516" s="7" t="s">
        <v>1045</v>
      </c>
      <c r="B516" s="8"/>
      <c r="C516" s="9"/>
      <c r="D516" s="5" t="s">
        <v>972</v>
      </c>
      <c r="E516" s="5" t="s">
        <v>973</v>
      </c>
      <c r="F516" s="5" t="s">
        <v>1046</v>
      </c>
      <c r="G516" s="5" t="s">
        <v>1073</v>
      </c>
      <c r="H516" s="5"/>
      <c r="I516" s="5" t="s">
        <v>976</v>
      </c>
      <c r="J516" s="5" t="s">
        <v>977</v>
      </c>
      <c r="K516" s="5" t="s">
        <v>978</v>
      </c>
    </row>
    <row r="517" s="1" customFormat="1" spans="1:11">
      <c r="A517" s="10"/>
      <c r="B517" s="11"/>
      <c r="C517" s="12"/>
      <c r="D517" s="5" t="s">
        <v>979</v>
      </c>
      <c r="E517" s="13">
        <v>14.8</v>
      </c>
      <c r="F517" s="13">
        <v>35.93</v>
      </c>
      <c r="G517" s="14">
        <v>35.93</v>
      </c>
      <c r="H517" s="15"/>
      <c r="I517" s="6">
        <v>10</v>
      </c>
      <c r="J517" s="25">
        <v>1</v>
      </c>
      <c r="K517" s="6">
        <v>10</v>
      </c>
    </row>
    <row r="518" s="1" customFormat="1" spans="1:11">
      <c r="A518" s="10"/>
      <c r="B518" s="11"/>
      <c r="C518" s="12"/>
      <c r="D518" s="5" t="s">
        <v>1048</v>
      </c>
      <c r="E518" s="13">
        <v>14.8</v>
      </c>
      <c r="F518" s="13">
        <v>35.93</v>
      </c>
      <c r="G518" s="14">
        <v>35.93</v>
      </c>
      <c r="H518" s="15"/>
      <c r="I518" s="6" t="s">
        <v>871</v>
      </c>
      <c r="J518" s="6" t="s">
        <v>871</v>
      </c>
      <c r="K518" s="6" t="s">
        <v>871</v>
      </c>
    </row>
    <row r="519" s="1" customFormat="1" spans="1:11">
      <c r="A519" s="10"/>
      <c r="B519" s="11"/>
      <c r="C519" s="12"/>
      <c r="D519" s="16" t="s">
        <v>1049</v>
      </c>
      <c r="E519" s="13"/>
      <c r="F519" s="13"/>
      <c r="G519" s="14"/>
      <c r="H519" s="15"/>
      <c r="I519" s="6" t="s">
        <v>871</v>
      </c>
      <c r="J519" s="6" t="s">
        <v>871</v>
      </c>
      <c r="K519" s="6" t="s">
        <v>871</v>
      </c>
    </row>
    <row r="520" s="1" customFormat="1" spans="1:11">
      <c r="A520" s="10"/>
      <c r="B520" s="11"/>
      <c r="C520" s="12"/>
      <c r="D520" s="16" t="s">
        <v>1050</v>
      </c>
      <c r="E520" s="13">
        <v>14.8</v>
      </c>
      <c r="F520" s="13">
        <v>11.65</v>
      </c>
      <c r="G520" s="14">
        <v>11.65</v>
      </c>
      <c r="H520" s="15"/>
      <c r="I520" s="6" t="s">
        <v>871</v>
      </c>
      <c r="J520" s="6" t="s">
        <v>871</v>
      </c>
      <c r="K520" s="6" t="s">
        <v>871</v>
      </c>
    </row>
    <row r="521" s="1" customFormat="1" spans="1:11">
      <c r="A521" s="19"/>
      <c r="B521" s="20"/>
      <c r="C521" s="21"/>
      <c r="D521" s="5" t="s">
        <v>980</v>
      </c>
      <c r="E521" s="6"/>
      <c r="F521" s="6">
        <v>24.28</v>
      </c>
      <c r="G521" s="6">
        <v>24.28</v>
      </c>
      <c r="H521" s="6"/>
      <c r="I521" s="6" t="s">
        <v>871</v>
      </c>
      <c r="J521" s="6" t="s">
        <v>871</v>
      </c>
      <c r="K521" s="6" t="s">
        <v>871</v>
      </c>
    </row>
    <row r="522" s="1" customFormat="1" spans="1:11">
      <c r="A522" s="5" t="s">
        <v>981</v>
      </c>
      <c r="B522" s="5" t="s">
        <v>982</v>
      </c>
      <c r="C522" s="5"/>
      <c r="D522" s="5"/>
      <c r="E522" s="5"/>
      <c r="F522" s="5" t="s">
        <v>983</v>
      </c>
      <c r="G522" s="5"/>
      <c r="H522" s="5"/>
      <c r="I522" s="5"/>
      <c r="J522" s="5"/>
      <c r="K522" s="5"/>
    </row>
    <row r="523" s="1" customFormat="1" spans="1:11">
      <c r="A523" s="5"/>
      <c r="B523" s="6" t="s">
        <v>1190</v>
      </c>
      <c r="C523" s="6"/>
      <c r="D523" s="6"/>
      <c r="E523" s="6"/>
      <c r="F523" s="6" t="s">
        <v>1190</v>
      </c>
      <c r="G523" s="6"/>
      <c r="H523" s="6"/>
      <c r="I523" s="6"/>
      <c r="J523" s="6"/>
      <c r="K523" s="6"/>
    </row>
    <row r="524" s="1" customFormat="1" ht="25.5" spans="1:11">
      <c r="A524" s="22" t="s">
        <v>1052</v>
      </c>
      <c r="B524" s="5" t="s">
        <v>987</v>
      </c>
      <c r="C524" s="5" t="s">
        <v>988</v>
      </c>
      <c r="D524" s="5" t="s">
        <v>989</v>
      </c>
      <c r="E524" s="5" t="s">
        <v>1053</v>
      </c>
      <c r="F524" s="5" t="s">
        <v>1054</v>
      </c>
      <c r="G524" s="5" t="s">
        <v>976</v>
      </c>
      <c r="H524" s="5" t="s">
        <v>978</v>
      </c>
      <c r="I524" s="5" t="s">
        <v>992</v>
      </c>
      <c r="J524" s="5"/>
      <c r="K524" s="5"/>
    </row>
    <row r="525" s="1" customFormat="1" spans="1:11">
      <c r="A525" s="23"/>
      <c r="B525" s="22" t="s">
        <v>1055</v>
      </c>
      <c r="C525" s="5" t="s">
        <v>1059</v>
      </c>
      <c r="D525" s="24" t="s">
        <v>1075</v>
      </c>
      <c r="E525" s="25">
        <v>1</v>
      </c>
      <c r="F525" s="25">
        <v>1</v>
      </c>
      <c r="G525" s="6">
        <v>25</v>
      </c>
      <c r="H525" s="6">
        <v>25</v>
      </c>
      <c r="I525" s="6"/>
      <c r="J525" s="6"/>
      <c r="K525" s="6"/>
    </row>
    <row r="526" s="1" customFormat="1" spans="1:11">
      <c r="A526" s="23"/>
      <c r="B526" s="23"/>
      <c r="C526" s="5" t="s">
        <v>1007</v>
      </c>
      <c r="D526" s="24" t="s">
        <v>1191</v>
      </c>
      <c r="E526" s="25" t="s">
        <v>1192</v>
      </c>
      <c r="F526" s="25" t="s">
        <v>1192</v>
      </c>
      <c r="G526" s="6">
        <v>25</v>
      </c>
      <c r="H526" s="6">
        <v>25</v>
      </c>
      <c r="I526" s="6"/>
      <c r="J526" s="6"/>
      <c r="K526" s="6"/>
    </row>
    <row r="527" s="1" customFormat="1" ht="38.25" spans="1:11">
      <c r="A527" s="23"/>
      <c r="B527" s="5" t="s">
        <v>1018</v>
      </c>
      <c r="C527" s="5" t="s">
        <v>1078</v>
      </c>
      <c r="D527" s="25" t="s">
        <v>1190</v>
      </c>
      <c r="E527" s="25" t="s">
        <v>1021</v>
      </c>
      <c r="F527" s="25" t="s">
        <v>1021</v>
      </c>
      <c r="G527" s="6">
        <v>20</v>
      </c>
      <c r="H527" s="6">
        <v>20</v>
      </c>
      <c r="I527" s="6"/>
      <c r="J527" s="6"/>
      <c r="K527" s="6"/>
    </row>
    <row r="528" s="1" customFormat="1" ht="38.25" spans="1:11">
      <c r="A528" s="23"/>
      <c r="B528" s="5"/>
      <c r="C528" s="5" t="s">
        <v>1078</v>
      </c>
      <c r="D528" s="25" t="s">
        <v>1193</v>
      </c>
      <c r="E528" s="25" t="s">
        <v>1194</v>
      </c>
      <c r="F528" s="25" t="s">
        <v>1194</v>
      </c>
      <c r="G528" s="6">
        <v>10</v>
      </c>
      <c r="H528" s="6">
        <v>10</v>
      </c>
      <c r="I528" s="6"/>
      <c r="J528" s="6"/>
      <c r="K528" s="6"/>
    </row>
    <row r="529" s="1" customFormat="1" spans="1:11">
      <c r="A529" s="23"/>
      <c r="B529" s="22" t="s">
        <v>1066</v>
      </c>
      <c r="C529" s="22" t="s">
        <v>1067</v>
      </c>
      <c r="D529" s="25" t="s">
        <v>1195</v>
      </c>
      <c r="E529" s="25">
        <v>0.95</v>
      </c>
      <c r="F529" s="25">
        <v>0.95</v>
      </c>
      <c r="G529" s="6">
        <v>10</v>
      </c>
      <c r="H529" s="6">
        <v>10</v>
      </c>
      <c r="I529" s="6"/>
      <c r="J529" s="6"/>
      <c r="K529" s="6"/>
    </row>
    <row r="530" s="1" customFormat="1" spans="1:11">
      <c r="A530" s="23"/>
      <c r="B530" s="23"/>
      <c r="C530" s="23"/>
      <c r="D530" s="6"/>
      <c r="E530" s="6"/>
      <c r="F530" s="6"/>
      <c r="G530" s="6"/>
      <c r="H530" s="6"/>
      <c r="I530" s="6"/>
      <c r="J530" s="6"/>
      <c r="K530" s="6"/>
    </row>
    <row r="531" s="1" customFormat="1" spans="1:11">
      <c r="A531" s="5" t="s">
        <v>1069</v>
      </c>
      <c r="B531" s="5"/>
      <c r="C531" s="5"/>
      <c r="D531" s="5"/>
      <c r="E531" s="5"/>
      <c r="F531" s="5"/>
      <c r="G531" s="6">
        <f>SUM(H525:H530)+K517</f>
        <v>100</v>
      </c>
      <c r="H531" s="6"/>
      <c r="I531" s="6"/>
      <c r="J531" s="6"/>
      <c r="K531" s="6"/>
    </row>
    <row r="532" s="1" customFormat="1" spans="1:11">
      <c r="A532" s="22" t="s">
        <v>1036</v>
      </c>
      <c r="B532" s="24" t="s">
        <v>1070</v>
      </c>
      <c r="C532" s="24"/>
      <c r="D532" s="24"/>
      <c r="E532" s="24"/>
      <c r="F532" s="24"/>
      <c r="G532" s="24"/>
      <c r="H532" s="24"/>
      <c r="I532" s="24"/>
      <c r="J532" s="24"/>
      <c r="K532" s="24"/>
    </row>
    <row r="533" s="1" customFormat="1" spans="1:11">
      <c r="A533" s="26"/>
      <c r="B533" s="24"/>
      <c r="C533" s="24"/>
      <c r="D533" s="24"/>
      <c r="E533" s="24"/>
      <c r="F533" s="24"/>
      <c r="G533" s="24"/>
      <c r="H533" s="24"/>
      <c r="I533" s="24"/>
      <c r="J533" s="24"/>
      <c r="K533" s="24"/>
    </row>
    <row r="534" s="1" customFormat="1" spans="1:11">
      <c r="A534" s="24" t="s">
        <v>1038</v>
      </c>
      <c r="B534" s="24"/>
      <c r="C534" s="24"/>
      <c r="D534" s="24"/>
      <c r="E534" s="24"/>
      <c r="F534" s="24"/>
      <c r="G534" s="24"/>
      <c r="H534" s="24"/>
      <c r="I534" s="24"/>
      <c r="J534" s="24"/>
      <c r="K534" s="24"/>
    </row>
    <row r="535" s="1" customFormat="1" spans="1:11">
      <c r="A535" s="27" t="s">
        <v>1071</v>
      </c>
      <c r="B535" s="28"/>
      <c r="C535" s="28"/>
      <c r="D535" s="28"/>
      <c r="E535" s="28"/>
      <c r="F535" s="28"/>
      <c r="G535" s="28"/>
      <c r="H535" s="28"/>
      <c r="I535" s="28"/>
      <c r="J535" s="28"/>
      <c r="K535" s="33"/>
    </row>
    <row r="536" s="1" customFormat="1" spans="1:11">
      <c r="A536" s="29"/>
      <c r="B536" s="30"/>
      <c r="C536" s="30"/>
      <c r="D536" s="30"/>
      <c r="E536" s="30"/>
      <c r="F536" s="30"/>
      <c r="G536" s="30"/>
      <c r="H536" s="30"/>
      <c r="I536" s="30"/>
      <c r="J536" s="30"/>
      <c r="K536" s="34"/>
    </row>
    <row r="537" s="1" customFormat="1" spans="1:11">
      <c r="A537" s="29"/>
      <c r="B537" s="30"/>
      <c r="C537" s="30"/>
      <c r="D537" s="30"/>
      <c r="E537" s="30"/>
      <c r="F537" s="30"/>
      <c r="G537" s="30"/>
      <c r="H537" s="30"/>
      <c r="I537" s="30"/>
      <c r="J537" s="30"/>
      <c r="K537" s="34"/>
    </row>
    <row r="538" s="1" customFormat="1" spans="1:11">
      <c r="A538" s="29"/>
      <c r="B538" s="30"/>
      <c r="C538" s="30"/>
      <c r="D538" s="30"/>
      <c r="E538" s="30"/>
      <c r="F538" s="30"/>
      <c r="G538" s="30"/>
      <c r="H538" s="30"/>
      <c r="I538" s="30"/>
      <c r="J538" s="30"/>
      <c r="K538" s="34"/>
    </row>
    <row r="539" s="1" customFormat="1" spans="1:11">
      <c r="A539" s="29"/>
      <c r="B539" s="30"/>
      <c r="C539" s="30"/>
      <c r="D539" s="30"/>
      <c r="E539" s="30"/>
      <c r="F539" s="30"/>
      <c r="G539" s="30"/>
      <c r="H539" s="30"/>
      <c r="I539" s="30"/>
      <c r="J539" s="30"/>
      <c r="K539" s="34"/>
    </row>
    <row r="540" s="1" customFormat="1" ht="87" customHeight="1" spans="1:11">
      <c r="A540" s="31"/>
      <c r="B540" s="32"/>
      <c r="C540" s="32"/>
      <c r="D540" s="32"/>
      <c r="E540" s="32"/>
      <c r="F540" s="32"/>
      <c r="G540" s="32"/>
      <c r="H540" s="32"/>
      <c r="I540" s="32"/>
      <c r="J540" s="32"/>
      <c r="K540" s="35"/>
    </row>
    <row r="541" s="1" customFormat="1" ht="28.5" spans="1:11">
      <c r="A541" s="2" t="s">
        <v>1040</v>
      </c>
      <c r="B541" s="2"/>
      <c r="C541" s="2"/>
      <c r="D541" s="2"/>
      <c r="E541" s="2"/>
      <c r="F541" s="2"/>
      <c r="G541" s="2"/>
      <c r="H541" s="2"/>
      <c r="I541" s="2"/>
      <c r="J541" s="2"/>
      <c r="K541" s="2"/>
    </row>
    <row r="542" s="1" customFormat="1" ht="18.75" spans="1:11">
      <c r="A542" s="3" t="s">
        <v>964</v>
      </c>
      <c r="B542" s="3"/>
      <c r="C542" s="3"/>
      <c r="D542" s="3"/>
      <c r="E542" s="3"/>
      <c r="F542" s="3"/>
      <c r="G542" s="3"/>
      <c r="H542" s="3"/>
      <c r="I542" s="3"/>
      <c r="J542" s="3"/>
      <c r="K542" s="3"/>
    </row>
    <row r="543" s="1" customFormat="1" ht="18.75" spans="1:11">
      <c r="A543" s="4" t="s">
        <v>1041</v>
      </c>
      <c r="B543" s="4"/>
      <c r="C543" s="4"/>
      <c r="D543" s="4"/>
      <c r="E543" s="4"/>
      <c r="F543" s="4"/>
      <c r="G543" s="4"/>
      <c r="H543" s="4"/>
      <c r="I543" s="4"/>
      <c r="J543" s="4"/>
      <c r="K543" s="4"/>
    </row>
    <row r="544" s="1" customFormat="1" spans="1:11">
      <c r="A544" s="5" t="s">
        <v>1042</v>
      </c>
      <c r="B544" s="5"/>
      <c r="C544" s="5"/>
      <c r="D544" s="5" t="s">
        <v>1196</v>
      </c>
      <c r="E544" s="6"/>
      <c r="F544" s="6"/>
      <c r="G544" s="6"/>
      <c r="H544" s="6"/>
      <c r="I544" s="6"/>
      <c r="J544" s="6"/>
      <c r="K544" s="6"/>
    </row>
    <row r="545" s="1" customFormat="1" ht="30" customHeight="1" spans="1:11">
      <c r="A545" s="5" t="s">
        <v>967</v>
      </c>
      <c r="B545" s="5"/>
      <c r="C545" s="5"/>
      <c r="D545" s="6" t="s">
        <v>968</v>
      </c>
      <c r="E545" s="6"/>
      <c r="F545" s="5" t="s">
        <v>969</v>
      </c>
      <c r="G545" s="6" t="s">
        <v>1044</v>
      </c>
      <c r="H545" s="6"/>
      <c r="I545" s="6"/>
      <c r="J545" s="6"/>
      <c r="K545" s="6"/>
    </row>
    <row r="546" s="1" customFormat="1" ht="25.5" spans="1:11">
      <c r="A546" s="7" t="s">
        <v>1045</v>
      </c>
      <c r="B546" s="8"/>
      <c r="C546" s="9"/>
      <c r="D546" s="5" t="s">
        <v>972</v>
      </c>
      <c r="E546" s="5" t="s">
        <v>973</v>
      </c>
      <c r="F546" s="5" t="s">
        <v>1046</v>
      </c>
      <c r="G546" s="5" t="s">
        <v>1073</v>
      </c>
      <c r="H546" s="5"/>
      <c r="I546" s="5" t="s">
        <v>976</v>
      </c>
      <c r="J546" s="5" t="s">
        <v>977</v>
      </c>
      <c r="K546" s="5" t="s">
        <v>978</v>
      </c>
    </row>
    <row r="547" s="1" customFormat="1" spans="1:11">
      <c r="A547" s="10"/>
      <c r="B547" s="11"/>
      <c r="C547" s="12"/>
      <c r="D547" s="5" t="s">
        <v>979</v>
      </c>
      <c r="E547" s="13">
        <v>10</v>
      </c>
      <c r="F547" s="13">
        <v>41.24</v>
      </c>
      <c r="G547" s="14">
        <v>41.24</v>
      </c>
      <c r="H547" s="15"/>
      <c r="I547" s="6">
        <v>10</v>
      </c>
      <c r="J547" s="25">
        <v>1</v>
      </c>
      <c r="K547" s="6">
        <v>10</v>
      </c>
    </row>
    <row r="548" s="1" customFormat="1" spans="1:11">
      <c r="A548" s="10"/>
      <c r="B548" s="11"/>
      <c r="C548" s="12"/>
      <c r="D548" s="5" t="s">
        <v>1048</v>
      </c>
      <c r="E548" s="13">
        <v>10</v>
      </c>
      <c r="F548" s="13">
        <v>41.24</v>
      </c>
      <c r="G548" s="14">
        <v>41.24</v>
      </c>
      <c r="H548" s="15"/>
      <c r="I548" s="6" t="s">
        <v>871</v>
      </c>
      <c r="J548" s="6" t="s">
        <v>871</v>
      </c>
      <c r="K548" s="6" t="s">
        <v>871</v>
      </c>
    </row>
    <row r="549" s="1" customFormat="1" spans="1:11">
      <c r="A549" s="10"/>
      <c r="B549" s="11"/>
      <c r="C549" s="12"/>
      <c r="D549" s="16" t="s">
        <v>1049</v>
      </c>
      <c r="E549" s="13"/>
      <c r="F549" s="13"/>
      <c r="G549" s="14"/>
      <c r="H549" s="15"/>
      <c r="I549" s="6" t="s">
        <v>871</v>
      </c>
      <c r="J549" s="6" t="s">
        <v>871</v>
      </c>
      <c r="K549" s="6" t="s">
        <v>871</v>
      </c>
    </row>
    <row r="550" s="1" customFormat="1" spans="1:11">
      <c r="A550" s="10"/>
      <c r="B550" s="11"/>
      <c r="C550" s="12"/>
      <c r="D550" s="16" t="s">
        <v>1050</v>
      </c>
      <c r="E550" s="13">
        <v>10</v>
      </c>
      <c r="F550" s="13">
        <v>41.24</v>
      </c>
      <c r="G550" s="14">
        <v>41.24</v>
      </c>
      <c r="H550" s="15"/>
      <c r="I550" s="6" t="s">
        <v>871</v>
      </c>
      <c r="J550" s="6" t="s">
        <v>871</v>
      </c>
      <c r="K550" s="6" t="s">
        <v>871</v>
      </c>
    </row>
    <row r="551" s="1" customFormat="1" spans="1:11">
      <c r="A551" s="19"/>
      <c r="B551" s="20"/>
      <c r="C551" s="21"/>
      <c r="D551" s="5" t="s">
        <v>980</v>
      </c>
      <c r="E551" s="6"/>
      <c r="F551" s="6"/>
      <c r="G551" s="6"/>
      <c r="H551" s="6"/>
      <c r="I551" s="6" t="s">
        <v>871</v>
      </c>
      <c r="J551" s="6" t="s">
        <v>871</v>
      </c>
      <c r="K551" s="6" t="s">
        <v>871</v>
      </c>
    </row>
    <row r="552" s="1" customFormat="1" spans="1:11">
      <c r="A552" s="5" t="s">
        <v>981</v>
      </c>
      <c r="B552" s="5" t="s">
        <v>982</v>
      </c>
      <c r="C552" s="5"/>
      <c r="D552" s="5"/>
      <c r="E552" s="5"/>
      <c r="F552" s="5" t="s">
        <v>983</v>
      </c>
      <c r="G552" s="5"/>
      <c r="H552" s="5"/>
      <c r="I552" s="5"/>
      <c r="J552" s="5"/>
      <c r="K552" s="5"/>
    </row>
    <row r="553" s="1" customFormat="1" ht="50" customHeight="1" spans="1:11">
      <c r="A553" s="5"/>
      <c r="B553" s="6" t="s">
        <v>1197</v>
      </c>
      <c r="C553" s="6"/>
      <c r="D553" s="6"/>
      <c r="E553" s="6"/>
      <c r="F553" s="6" t="s">
        <v>1197</v>
      </c>
      <c r="G553" s="6"/>
      <c r="H553" s="6"/>
      <c r="I553" s="6"/>
      <c r="J553" s="6"/>
      <c r="K553" s="6"/>
    </row>
    <row r="554" s="1" customFormat="1" ht="25.5" spans="1:11">
      <c r="A554" s="22" t="s">
        <v>1052</v>
      </c>
      <c r="B554" s="5" t="s">
        <v>987</v>
      </c>
      <c r="C554" s="5" t="s">
        <v>988</v>
      </c>
      <c r="D554" s="5" t="s">
        <v>989</v>
      </c>
      <c r="E554" s="5" t="s">
        <v>1053</v>
      </c>
      <c r="F554" s="5" t="s">
        <v>1054</v>
      </c>
      <c r="G554" s="5" t="s">
        <v>976</v>
      </c>
      <c r="H554" s="5" t="s">
        <v>978</v>
      </c>
      <c r="I554" s="5" t="s">
        <v>992</v>
      </c>
      <c r="J554" s="5"/>
      <c r="K554" s="5"/>
    </row>
    <row r="555" s="1" customFormat="1" ht="25.5" spans="1:11">
      <c r="A555" s="23"/>
      <c r="B555" s="22" t="s">
        <v>1055</v>
      </c>
      <c r="C555" s="5" t="s">
        <v>1056</v>
      </c>
      <c r="D555" s="24" t="s">
        <v>998</v>
      </c>
      <c r="E555" s="25" t="s">
        <v>999</v>
      </c>
      <c r="F555" s="25" t="s">
        <v>999</v>
      </c>
      <c r="G555" s="6">
        <v>25</v>
      </c>
      <c r="H555" s="6">
        <v>25</v>
      </c>
      <c r="I555" s="6"/>
      <c r="J555" s="6"/>
      <c r="K555" s="6"/>
    </row>
    <row r="556" s="1" customFormat="1" ht="25.5" spans="1:11">
      <c r="A556" s="23"/>
      <c r="B556" s="23"/>
      <c r="C556" s="5" t="s">
        <v>1076</v>
      </c>
      <c r="D556" s="24" t="s">
        <v>1096</v>
      </c>
      <c r="E556" s="25">
        <v>1</v>
      </c>
      <c r="F556" s="25">
        <v>1</v>
      </c>
      <c r="G556" s="6">
        <v>25</v>
      </c>
      <c r="H556" s="6">
        <v>25</v>
      </c>
      <c r="I556" s="6"/>
      <c r="J556" s="6"/>
      <c r="K556" s="6"/>
    </row>
    <row r="557" s="1" customFormat="1" ht="102" spans="1:11">
      <c r="A557" s="23"/>
      <c r="B557" s="5" t="s">
        <v>1018</v>
      </c>
      <c r="C557" s="5" t="s">
        <v>1019</v>
      </c>
      <c r="D557" s="24" t="s">
        <v>1198</v>
      </c>
      <c r="E557" s="25" t="s">
        <v>1021</v>
      </c>
      <c r="F557" s="25" t="s">
        <v>1021</v>
      </c>
      <c r="G557" s="6">
        <v>20</v>
      </c>
      <c r="H557" s="6">
        <v>20</v>
      </c>
      <c r="I557" s="6"/>
      <c r="J557" s="6"/>
      <c r="K557" s="6"/>
    </row>
    <row r="558" s="1" customFormat="1" ht="25.5" spans="1:11">
      <c r="A558" s="23"/>
      <c r="B558" s="5"/>
      <c r="C558" s="5" t="s">
        <v>1019</v>
      </c>
      <c r="D558" s="24" t="s">
        <v>1199</v>
      </c>
      <c r="E558" s="25">
        <v>0.95</v>
      </c>
      <c r="F558" s="25">
        <v>0.95</v>
      </c>
      <c r="G558" s="6">
        <v>10</v>
      </c>
      <c r="H558" s="6">
        <v>10</v>
      </c>
      <c r="I558" s="6"/>
      <c r="J558" s="6"/>
      <c r="K558" s="6"/>
    </row>
    <row r="559" s="1" customFormat="1" spans="1:11">
      <c r="A559" s="23"/>
      <c r="B559" s="22" t="s">
        <v>1066</v>
      </c>
      <c r="C559" s="22" t="s">
        <v>1067</v>
      </c>
      <c r="D559" s="24" t="s">
        <v>1195</v>
      </c>
      <c r="E559" s="25">
        <v>0.95</v>
      </c>
      <c r="F559" s="25">
        <v>0.95</v>
      </c>
      <c r="G559" s="6">
        <v>10</v>
      </c>
      <c r="H559" s="6">
        <v>10</v>
      </c>
      <c r="I559" s="6"/>
      <c r="J559" s="6"/>
      <c r="K559" s="6"/>
    </row>
    <row r="560" s="1" customFormat="1" spans="1:11">
      <c r="A560" s="23"/>
      <c r="B560" s="23"/>
      <c r="C560" s="23"/>
      <c r="D560" s="24"/>
      <c r="E560" s="6"/>
      <c r="F560" s="6"/>
      <c r="G560" s="6"/>
      <c r="H560" s="6"/>
      <c r="I560" s="6"/>
      <c r="J560" s="6"/>
      <c r="K560" s="6"/>
    </row>
    <row r="561" s="1" customFormat="1" spans="1:11">
      <c r="A561" s="5" t="s">
        <v>1069</v>
      </c>
      <c r="B561" s="5"/>
      <c r="C561" s="5"/>
      <c r="D561" s="5"/>
      <c r="E561" s="5"/>
      <c r="F561" s="5"/>
      <c r="G561" s="6">
        <f>SUM(H555:H560)+K547</f>
        <v>100</v>
      </c>
      <c r="H561" s="6"/>
      <c r="I561" s="6"/>
      <c r="J561" s="6"/>
      <c r="K561" s="6"/>
    </row>
    <row r="562" s="1" customFormat="1" spans="1:11">
      <c r="A562" s="22" t="s">
        <v>1036</v>
      </c>
      <c r="B562" s="24" t="s">
        <v>1070</v>
      </c>
      <c r="C562" s="24"/>
      <c r="D562" s="24"/>
      <c r="E562" s="24"/>
      <c r="F562" s="24"/>
      <c r="G562" s="24"/>
      <c r="H562" s="24"/>
      <c r="I562" s="24"/>
      <c r="J562" s="24"/>
      <c r="K562" s="24"/>
    </row>
    <row r="563" s="1" customFormat="1" spans="1:11">
      <c r="A563" s="26"/>
      <c r="B563" s="24"/>
      <c r="C563" s="24"/>
      <c r="D563" s="24"/>
      <c r="E563" s="24"/>
      <c r="F563" s="24"/>
      <c r="G563" s="24"/>
      <c r="H563" s="24"/>
      <c r="I563" s="24"/>
      <c r="J563" s="24"/>
      <c r="K563" s="24"/>
    </row>
    <row r="564" s="1" customFormat="1" spans="1:11">
      <c r="A564" s="24" t="s">
        <v>1038</v>
      </c>
      <c r="B564" s="24"/>
      <c r="C564" s="24"/>
      <c r="D564" s="24"/>
      <c r="E564" s="24"/>
      <c r="F564" s="24"/>
      <c r="G564" s="24"/>
      <c r="H564" s="24"/>
      <c r="I564" s="24"/>
      <c r="J564" s="24"/>
      <c r="K564" s="24"/>
    </row>
    <row r="565" s="1" customFormat="1" spans="1:11">
      <c r="A565" s="27" t="s">
        <v>1071</v>
      </c>
      <c r="B565" s="28"/>
      <c r="C565" s="28"/>
      <c r="D565" s="28"/>
      <c r="E565" s="28"/>
      <c r="F565" s="28"/>
      <c r="G565" s="28"/>
      <c r="H565" s="28"/>
      <c r="I565" s="28"/>
      <c r="J565" s="28"/>
      <c r="K565" s="33"/>
    </row>
    <row r="566" s="1" customFormat="1" spans="1:11">
      <c r="A566" s="29"/>
      <c r="B566" s="30"/>
      <c r="C566" s="30"/>
      <c r="D566" s="30"/>
      <c r="E566" s="30"/>
      <c r="F566" s="30"/>
      <c r="G566" s="30"/>
      <c r="H566" s="30"/>
      <c r="I566" s="30"/>
      <c r="J566" s="30"/>
      <c r="K566" s="34"/>
    </row>
    <row r="567" s="1" customFormat="1" spans="1:11">
      <c r="A567" s="29"/>
      <c r="B567" s="30"/>
      <c r="C567" s="30"/>
      <c r="D567" s="30"/>
      <c r="E567" s="30"/>
      <c r="F567" s="30"/>
      <c r="G567" s="30"/>
      <c r="H567" s="30"/>
      <c r="I567" s="30"/>
      <c r="J567" s="30"/>
      <c r="K567" s="34"/>
    </row>
    <row r="568" s="1" customFormat="1" spans="1:11">
      <c r="A568" s="29"/>
      <c r="B568" s="30"/>
      <c r="C568" s="30"/>
      <c r="D568" s="30"/>
      <c r="E568" s="30"/>
      <c r="F568" s="30"/>
      <c r="G568" s="30"/>
      <c r="H568" s="30"/>
      <c r="I568" s="30"/>
      <c r="J568" s="30"/>
      <c r="K568" s="34"/>
    </row>
    <row r="569" s="1" customFormat="1" spans="1:11">
      <c r="A569" s="29"/>
      <c r="B569" s="30"/>
      <c r="C569" s="30"/>
      <c r="D569" s="30"/>
      <c r="E569" s="30"/>
      <c r="F569" s="30"/>
      <c r="G569" s="30"/>
      <c r="H569" s="30"/>
      <c r="I569" s="30"/>
      <c r="J569" s="30"/>
      <c r="K569" s="34"/>
    </row>
    <row r="570" s="1" customFormat="1" ht="97" customHeight="1" spans="1:11">
      <c r="A570" s="31"/>
      <c r="B570" s="32"/>
      <c r="C570" s="32"/>
      <c r="D570" s="32"/>
      <c r="E570" s="32"/>
      <c r="F570" s="32"/>
      <c r="G570" s="32"/>
      <c r="H570" s="32"/>
      <c r="I570" s="32"/>
      <c r="J570" s="32"/>
      <c r="K570" s="35"/>
    </row>
    <row r="571" s="1" customFormat="1" ht="28.5" spans="1:11">
      <c r="A571" s="2" t="s">
        <v>1040</v>
      </c>
      <c r="B571" s="2"/>
      <c r="C571" s="2"/>
      <c r="D571" s="2"/>
      <c r="E571" s="2"/>
      <c r="F571" s="2"/>
      <c r="G571" s="2"/>
      <c r="H571" s="2"/>
      <c r="I571" s="2"/>
      <c r="J571" s="2"/>
      <c r="K571" s="2"/>
    </row>
    <row r="572" s="1" customFormat="1" ht="18.75" spans="1:11">
      <c r="A572" s="3" t="s">
        <v>964</v>
      </c>
      <c r="B572" s="3"/>
      <c r="C572" s="3"/>
      <c r="D572" s="3"/>
      <c r="E572" s="3"/>
      <c r="F572" s="3"/>
      <c r="G572" s="3"/>
      <c r="H572" s="3"/>
      <c r="I572" s="3"/>
      <c r="J572" s="3"/>
      <c r="K572" s="3"/>
    </row>
    <row r="573" s="1" customFormat="1" ht="18.75" spans="1:11">
      <c r="A573" s="4" t="s">
        <v>1041</v>
      </c>
      <c r="B573" s="4"/>
      <c r="C573" s="4"/>
      <c r="D573" s="4"/>
      <c r="E573" s="4"/>
      <c r="F573" s="4"/>
      <c r="G573" s="4"/>
      <c r="H573" s="4"/>
      <c r="I573" s="4"/>
      <c r="J573" s="4"/>
      <c r="K573" s="4"/>
    </row>
    <row r="574" s="1" customFormat="1" spans="1:11">
      <c r="A574" s="5" t="s">
        <v>1042</v>
      </c>
      <c r="B574" s="5"/>
      <c r="C574" s="5"/>
      <c r="D574" s="5" t="s">
        <v>1200</v>
      </c>
      <c r="E574" s="6"/>
      <c r="F574" s="6"/>
      <c r="G574" s="6"/>
      <c r="H574" s="6"/>
      <c r="I574" s="6"/>
      <c r="J574" s="6"/>
      <c r="K574" s="6"/>
    </row>
    <row r="575" s="1" customFormat="1" ht="32" customHeight="1" spans="1:11">
      <c r="A575" s="5" t="s">
        <v>967</v>
      </c>
      <c r="B575" s="5"/>
      <c r="C575" s="5"/>
      <c r="D575" s="6" t="s">
        <v>968</v>
      </c>
      <c r="E575" s="6"/>
      <c r="F575" s="5" t="s">
        <v>969</v>
      </c>
      <c r="G575" s="6" t="s">
        <v>1044</v>
      </c>
      <c r="H575" s="6"/>
      <c r="I575" s="6"/>
      <c r="J575" s="6"/>
      <c r="K575" s="6"/>
    </row>
    <row r="576" s="1" customFormat="1" ht="25.5" spans="1:11">
      <c r="A576" s="7" t="s">
        <v>1045</v>
      </c>
      <c r="B576" s="8"/>
      <c r="C576" s="9"/>
      <c r="D576" s="5" t="s">
        <v>972</v>
      </c>
      <c r="E576" s="5" t="s">
        <v>973</v>
      </c>
      <c r="F576" s="5" t="s">
        <v>1046</v>
      </c>
      <c r="G576" s="5" t="s">
        <v>1073</v>
      </c>
      <c r="H576" s="5"/>
      <c r="I576" s="5" t="s">
        <v>976</v>
      </c>
      <c r="J576" s="5" t="s">
        <v>977</v>
      </c>
      <c r="K576" s="5" t="s">
        <v>978</v>
      </c>
    </row>
    <row r="577" s="1" customFormat="1" spans="1:11">
      <c r="A577" s="10"/>
      <c r="B577" s="11"/>
      <c r="C577" s="12"/>
      <c r="D577" s="5" t="s">
        <v>979</v>
      </c>
      <c r="E577" s="13">
        <v>5</v>
      </c>
      <c r="F577" s="13">
        <v>5</v>
      </c>
      <c r="G577" s="14">
        <v>5</v>
      </c>
      <c r="H577" s="15"/>
      <c r="I577" s="6">
        <v>10</v>
      </c>
      <c r="J577" s="25">
        <v>1</v>
      </c>
      <c r="K577" s="6">
        <v>10</v>
      </c>
    </row>
    <row r="578" s="1" customFormat="1" spans="1:11">
      <c r="A578" s="10"/>
      <c r="B578" s="11"/>
      <c r="C578" s="12"/>
      <c r="D578" s="5" t="s">
        <v>1048</v>
      </c>
      <c r="E578" s="13">
        <v>5</v>
      </c>
      <c r="F578" s="13">
        <v>5</v>
      </c>
      <c r="G578" s="14">
        <v>5</v>
      </c>
      <c r="H578" s="15"/>
      <c r="I578" s="6" t="s">
        <v>871</v>
      </c>
      <c r="J578" s="6" t="s">
        <v>871</v>
      </c>
      <c r="K578" s="6" t="s">
        <v>871</v>
      </c>
    </row>
    <row r="579" s="1" customFormat="1" spans="1:11">
      <c r="A579" s="10"/>
      <c r="B579" s="11"/>
      <c r="C579" s="12"/>
      <c r="D579" s="16" t="s">
        <v>1049</v>
      </c>
      <c r="E579" s="13"/>
      <c r="F579" s="13"/>
      <c r="G579" s="14"/>
      <c r="H579" s="15"/>
      <c r="I579" s="6" t="s">
        <v>871</v>
      </c>
      <c r="J579" s="6" t="s">
        <v>871</v>
      </c>
      <c r="K579" s="6" t="s">
        <v>871</v>
      </c>
    </row>
    <row r="580" s="1" customFormat="1" spans="1:11">
      <c r="A580" s="10"/>
      <c r="B580" s="11"/>
      <c r="C580" s="12"/>
      <c r="D580" s="16" t="s">
        <v>1050</v>
      </c>
      <c r="E580" s="13">
        <v>5</v>
      </c>
      <c r="F580" s="13">
        <v>5</v>
      </c>
      <c r="G580" s="14">
        <v>5</v>
      </c>
      <c r="H580" s="15"/>
      <c r="I580" s="6" t="s">
        <v>871</v>
      </c>
      <c r="J580" s="6" t="s">
        <v>871</v>
      </c>
      <c r="K580" s="6" t="s">
        <v>871</v>
      </c>
    </row>
    <row r="581" s="1" customFormat="1" spans="1:11">
      <c r="A581" s="19"/>
      <c r="B581" s="20"/>
      <c r="C581" s="21"/>
      <c r="D581" s="5" t="s">
        <v>980</v>
      </c>
      <c r="E581" s="6"/>
      <c r="F581" s="6"/>
      <c r="G581" s="6"/>
      <c r="H581" s="6"/>
      <c r="I581" s="6" t="s">
        <v>871</v>
      </c>
      <c r="J581" s="6" t="s">
        <v>871</v>
      </c>
      <c r="K581" s="6" t="s">
        <v>871</v>
      </c>
    </row>
    <row r="582" s="1" customFormat="1" spans="1:11">
      <c r="A582" s="5" t="s">
        <v>981</v>
      </c>
      <c r="B582" s="5" t="s">
        <v>982</v>
      </c>
      <c r="C582" s="5"/>
      <c r="D582" s="5"/>
      <c r="E582" s="5"/>
      <c r="F582" s="5" t="s">
        <v>983</v>
      </c>
      <c r="G582" s="5"/>
      <c r="H582" s="5"/>
      <c r="I582" s="5"/>
      <c r="J582" s="5"/>
      <c r="K582" s="5"/>
    </row>
    <row r="583" s="1" customFormat="1" ht="79" customHeight="1" spans="1:11">
      <c r="A583" s="5"/>
      <c r="B583" s="6" t="s">
        <v>1201</v>
      </c>
      <c r="C583" s="6"/>
      <c r="D583" s="6"/>
      <c r="E583" s="6"/>
      <c r="F583" s="6" t="s">
        <v>1201</v>
      </c>
      <c r="G583" s="6"/>
      <c r="H583" s="6"/>
      <c r="I583" s="6"/>
      <c r="J583" s="6"/>
      <c r="K583" s="6"/>
    </row>
    <row r="584" s="1" customFormat="1" ht="25.5" spans="1:11">
      <c r="A584" s="22" t="s">
        <v>1052</v>
      </c>
      <c r="B584" s="5" t="s">
        <v>987</v>
      </c>
      <c r="C584" s="5" t="s">
        <v>988</v>
      </c>
      <c r="D584" s="5" t="s">
        <v>989</v>
      </c>
      <c r="E584" s="5" t="s">
        <v>1053</v>
      </c>
      <c r="F584" s="5" t="s">
        <v>1054</v>
      </c>
      <c r="G584" s="5" t="s">
        <v>976</v>
      </c>
      <c r="H584" s="5" t="s">
        <v>978</v>
      </c>
      <c r="I584" s="5" t="s">
        <v>992</v>
      </c>
      <c r="J584" s="5"/>
      <c r="K584" s="5"/>
    </row>
    <row r="585" s="1" customFormat="1" ht="38.25" spans="1:11">
      <c r="A585" s="23"/>
      <c r="B585" s="22" t="s">
        <v>1055</v>
      </c>
      <c r="C585" s="5" t="s">
        <v>1056</v>
      </c>
      <c r="D585" s="24" t="s">
        <v>1202</v>
      </c>
      <c r="E585" s="25" t="s">
        <v>1203</v>
      </c>
      <c r="F585" s="25" t="s">
        <v>1203</v>
      </c>
      <c r="G585" s="6">
        <v>15</v>
      </c>
      <c r="H585" s="6">
        <v>15</v>
      </c>
      <c r="I585" s="6"/>
      <c r="J585" s="6"/>
      <c r="K585" s="6"/>
    </row>
    <row r="586" s="1" customFormat="1" ht="25.5" spans="1:11">
      <c r="A586" s="23"/>
      <c r="B586" s="23"/>
      <c r="C586" s="5" t="s">
        <v>1076</v>
      </c>
      <c r="D586" s="24" t="s">
        <v>1094</v>
      </c>
      <c r="E586" s="25">
        <v>0.95</v>
      </c>
      <c r="F586" s="25">
        <v>0.95</v>
      </c>
      <c r="G586" s="6">
        <v>15</v>
      </c>
      <c r="H586" s="6">
        <v>15</v>
      </c>
      <c r="I586" s="6"/>
      <c r="J586" s="6"/>
      <c r="K586" s="6"/>
    </row>
    <row r="587" s="1" customFormat="1" ht="25.5" spans="1:11">
      <c r="A587" s="23"/>
      <c r="B587" s="26"/>
      <c r="C587" s="5" t="s">
        <v>1076</v>
      </c>
      <c r="D587" s="24" t="s">
        <v>1096</v>
      </c>
      <c r="E587" s="25">
        <v>1</v>
      </c>
      <c r="F587" s="25">
        <v>1</v>
      </c>
      <c r="G587" s="6">
        <v>20</v>
      </c>
      <c r="H587" s="6">
        <v>20</v>
      </c>
      <c r="I587" s="6"/>
      <c r="J587" s="6"/>
      <c r="K587" s="6"/>
    </row>
    <row r="588" s="1" customFormat="1" ht="51" spans="1:11">
      <c r="A588" s="23"/>
      <c r="B588" s="5" t="s">
        <v>1018</v>
      </c>
      <c r="C588" s="5" t="s">
        <v>1019</v>
      </c>
      <c r="D588" s="24" t="s">
        <v>1204</v>
      </c>
      <c r="E588" s="25" t="s">
        <v>1021</v>
      </c>
      <c r="F588" s="25" t="s">
        <v>1021</v>
      </c>
      <c r="G588" s="6">
        <v>30</v>
      </c>
      <c r="H588" s="6">
        <v>30</v>
      </c>
      <c r="I588" s="6"/>
      <c r="J588" s="6"/>
      <c r="K588" s="6"/>
    </row>
    <row r="589" s="1" customFormat="1" spans="1:11">
      <c r="A589" s="23"/>
      <c r="B589" s="22" t="s">
        <v>1066</v>
      </c>
      <c r="C589" s="22" t="s">
        <v>1067</v>
      </c>
      <c r="D589" s="24" t="s">
        <v>1205</v>
      </c>
      <c r="E589" s="25">
        <v>0.95</v>
      </c>
      <c r="F589" s="25">
        <v>0.95</v>
      </c>
      <c r="G589" s="6">
        <v>10</v>
      </c>
      <c r="H589" s="6">
        <v>10</v>
      </c>
      <c r="I589" s="6"/>
      <c r="J589" s="6"/>
      <c r="K589" s="6"/>
    </row>
    <row r="590" s="1" customFormat="1" spans="1:11">
      <c r="A590" s="23"/>
      <c r="B590" s="23"/>
      <c r="C590" s="23"/>
      <c r="D590" s="24"/>
      <c r="E590" s="6"/>
      <c r="F590" s="6"/>
      <c r="G590" s="6"/>
      <c r="H590" s="6"/>
      <c r="I590" s="6"/>
      <c r="J590" s="6"/>
      <c r="K590" s="6"/>
    </row>
    <row r="591" s="1" customFormat="1" spans="1:11">
      <c r="A591" s="5" t="s">
        <v>1069</v>
      </c>
      <c r="B591" s="5"/>
      <c r="C591" s="5"/>
      <c r="D591" s="5"/>
      <c r="E591" s="5"/>
      <c r="F591" s="5"/>
      <c r="G591" s="6">
        <f>SUM(H585:H590)+K577</f>
        <v>100</v>
      </c>
      <c r="H591" s="6"/>
      <c r="I591" s="6"/>
      <c r="J591" s="6"/>
      <c r="K591" s="6"/>
    </row>
    <row r="592" s="1" customFormat="1" spans="1:11">
      <c r="A592" s="22" t="s">
        <v>1036</v>
      </c>
      <c r="B592" s="24" t="s">
        <v>1070</v>
      </c>
      <c r="C592" s="24"/>
      <c r="D592" s="24"/>
      <c r="E592" s="24"/>
      <c r="F592" s="24"/>
      <c r="G592" s="24"/>
      <c r="H592" s="24"/>
      <c r="I592" s="24"/>
      <c r="J592" s="24"/>
      <c r="K592" s="24"/>
    </row>
    <row r="593" s="1" customFormat="1" spans="1:11">
      <c r="A593" s="26"/>
      <c r="B593" s="24"/>
      <c r="C593" s="24"/>
      <c r="D593" s="24"/>
      <c r="E593" s="24"/>
      <c r="F593" s="24"/>
      <c r="G593" s="24"/>
      <c r="H593" s="24"/>
      <c r="I593" s="24"/>
      <c r="J593" s="24"/>
      <c r="K593" s="24"/>
    </row>
    <row r="594" s="1" customFormat="1" spans="1:11">
      <c r="A594" s="24" t="s">
        <v>1038</v>
      </c>
      <c r="B594" s="24"/>
      <c r="C594" s="24"/>
      <c r="D594" s="24"/>
      <c r="E594" s="24"/>
      <c r="F594" s="24"/>
      <c r="G594" s="24"/>
      <c r="H594" s="24"/>
      <c r="I594" s="24"/>
      <c r="J594" s="24"/>
      <c r="K594" s="24"/>
    </row>
    <row r="595" s="1" customFormat="1" spans="1:11">
      <c r="A595" s="27" t="s">
        <v>1071</v>
      </c>
      <c r="B595" s="28"/>
      <c r="C595" s="28"/>
      <c r="D595" s="28"/>
      <c r="E595" s="28"/>
      <c r="F595" s="28"/>
      <c r="G595" s="28"/>
      <c r="H595" s="28"/>
      <c r="I595" s="28"/>
      <c r="J595" s="28"/>
      <c r="K595" s="33"/>
    </row>
    <row r="596" s="1" customFormat="1" spans="1:11">
      <c r="A596" s="29"/>
      <c r="B596" s="30"/>
      <c r="C596" s="30"/>
      <c r="D596" s="30"/>
      <c r="E596" s="30"/>
      <c r="F596" s="30"/>
      <c r="G596" s="30"/>
      <c r="H596" s="30"/>
      <c r="I596" s="30"/>
      <c r="J596" s="30"/>
      <c r="K596" s="34"/>
    </row>
    <row r="597" s="1" customFormat="1" spans="1:11">
      <c r="A597" s="29"/>
      <c r="B597" s="30"/>
      <c r="C597" s="30"/>
      <c r="D597" s="30"/>
      <c r="E597" s="30"/>
      <c r="F597" s="30"/>
      <c r="G597" s="30"/>
      <c r="H597" s="30"/>
      <c r="I597" s="30"/>
      <c r="J597" s="30"/>
      <c r="K597" s="34"/>
    </row>
    <row r="598" s="1" customFormat="1" spans="1:11">
      <c r="A598" s="29"/>
      <c r="B598" s="30"/>
      <c r="C598" s="30"/>
      <c r="D598" s="30"/>
      <c r="E598" s="30"/>
      <c r="F598" s="30"/>
      <c r="G598" s="30"/>
      <c r="H598" s="30"/>
      <c r="I598" s="30"/>
      <c r="J598" s="30"/>
      <c r="K598" s="34"/>
    </row>
    <row r="599" s="1" customFormat="1" spans="1:11">
      <c r="A599" s="29"/>
      <c r="B599" s="30"/>
      <c r="C599" s="30"/>
      <c r="D599" s="30"/>
      <c r="E599" s="30"/>
      <c r="F599" s="30"/>
      <c r="G599" s="30"/>
      <c r="H599" s="30"/>
      <c r="I599" s="30"/>
      <c r="J599" s="30"/>
      <c r="K599" s="34"/>
    </row>
    <row r="600" s="1" customFormat="1" ht="89" customHeight="1" spans="1:11">
      <c r="A600" s="31"/>
      <c r="B600" s="32"/>
      <c r="C600" s="32"/>
      <c r="D600" s="32"/>
      <c r="E600" s="32"/>
      <c r="F600" s="32"/>
      <c r="G600" s="32"/>
      <c r="H600" s="32"/>
      <c r="I600" s="32"/>
      <c r="J600" s="32"/>
      <c r="K600" s="35"/>
    </row>
    <row r="601" s="1" customFormat="1" ht="28.5" spans="1:11">
      <c r="A601" s="2" t="s">
        <v>1040</v>
      </c>
      <c r="B601" s="2"/>
      <c r="C601" s="2"/>
      <c r="D601" s="2"/>
      <c r="E601" s="2"/>
      <c r="F601" s="2"/>
      <c r="G601" s="2"/>
      <c r="H601" s="2"/>
      <c r="I601" s="2"/>
      <c r="J601" s="2"/>
      <c r="K601" s="2"/>
    </row>
    <row r="602" s="1" customFormat="1" ht="18.75" spans="1:11">
      <c r="A602" s="3" t="s">
        <v>964</v>
      </c>
      <c r="B602" s="3"/>
      <c r="C602" s="3"/>
      <c r="D602" s="3"/>
      <c r="E602" s="3"/>
      <c r="F602" s="3"/>
      <c r="G602" s="3"/>
      <c r="H602" s="3"/>
      <c r="I602" s="3"/>
      <c r="J602" s="3"/>
      <c r="K602" s="3"/>
    </row>
    <row r="603" s="1" customFormat="1" ht="18.75" spans="1:11">
      <c r="A603" s="4" t="s">
        <v>1041</v>
      </c>
      <c r="B603" s="4"/>
      <c r="C603" s="4"/>
      <c r="D603" s="4"/>
      <c r="E603" s="4"/>
      <c r="F603" s="4"/>
      <c r="G603" s="4"/>
      <c r="H603" s="4"/>
      <c r="I603" s="4"/>
      <c r="J603" s="4"/>
      <c r="K603" s="4"/>
    </row>
    <row r="604" s="1" customFormat="1" spans="1:11">
      <c r="A604" s="5" t="s">
        <v>1042</v>
      </c>
      <c r="B604" s="5"/>
      <c r="C604" s="5"/>
      <c r="D604" s="5" t="s">
        <v>1206</v>
      </c>
      <c r="E604" s="6"/>
      <c r="F604" s="6"/>
      <c r="G604" s="6"/>
      <c r="H604" s="6"/>
      <c r="I604" s="6"/>
      <c r="J604" s="6"/>
      <c r="K604" s="6"/>
    </row>
    <row r="605" s="1" customFormat="1" ht="36" customHeight="1" spans="1:11">
      <c r="A605" s="5" t="s">
        <v>967</v>
      </c>
      <c r="B605" s="5"/>
      <c r="C605" s="5"/>
      <c r="D605" s="6" t="s">
        <v>968</v>
      </c>
      <c r="E605" s="6"/>
      <c r="F605" s="5" t="s">
        <v>969</v>
      </c>
      <c r="G605" s="6" t="s">
        <v>1044</v>
      </c>
      <c r="H605" s="6"/>
      <c r="I605" s="6"/>
      <c r="J605" s="6"/>
      <c r="K605" s="6"/>
    </row>
    <row r="606" s="1" customFormat="1" ht="25.5" spans="1:11">
      <c r="A606" s="7" t="s">
        <v>1045</v>
      </c>
      <c r="B606" s="8"/>
      <c r="C606" s="9"/>
      <c r="D606" s="5" t="s">
        <v>972</v>
      </c>
      <c r="E606" s="5" t="s">
        <v>973</v>
      </c>
      <c r="F606" s="5" t="s">
        <v>1046</v>
      </c>
      <c r="G606" s="5" t="s">
        <v>1073</v>
      </c>
      <c r="H606" s="5"/>
      <c r="I606" s="5" t="s">
        <v>976</v>
      </c>
      <c r="J606" s="5" t="s">
        <v>977</v>
      </c>
      <c r="K606" s="5" t="s">
        <v>978</v>
      </c>
    </row>
    <row r="607" s="1" customFormat="1" spans="1:11">
      <c r="A607" s="10"/>
      <c r="B607" s="11"/>
      <c r="C607" s="12"/>
      <c r="D607" s="5" t="s">
        <v>979</v>
      </c>
      <c r="E607" s="13">
        <v>3</v>
      </c>
      <c r="F607" s="13">
        <v>3</v>
      </c>
      <c r="G607" s="14">
        <v>3</v>
      </c>
      <c r="H607" s="15"/>
      <c r="I607" s="6">
        <v>10</v>
      </c>
      <c r="J607" s="25">
        <v>1</v>
      </c>
      <c r="K607" s="6">
        <v>10</v>
      </c>
    </row>
    <row r="608" s="1" customFormat="1" spans="1:11">
      <c r="A608" s="10"/>
      <c r="B608" s="11"/>
      <c r="C608" s="12"/>
      <c r="D608" s="5" t="s">
        <v>1048</v>
      </c>
      <c r="E608" s="13">
        <v>3</v>
      </c>
      <c r="F608" s="13">
        <v>3</v>
      </c>
      <c r="G608" s="14">
        <v>3</v>
      </c>
      <c r="H608" s="15"/>
      <c r="I608" s="6" t="s">
        <v>871</v>
      </c>
      <c r="J608" s="6" t="s">
        <v>871</v>
      </c>
      <c r="K608" s="6" t="s">
        <v>871</v>
      </c>
    </row>
    <row r="609" s="1" customFormat="1" spans="1:11">
      <c r="A609" s="10"/>
      <c r="B609" s="11"/>
      <c r="C609" s="12"/>
      <c r="D609" s="16" t="s">
        <v>1049</v>
      </c>
      <c r="E609" s="13"/>
      <c r="F609" s="13"/>
      <c r="G609" s="14"/>
      <c r="H609" s="15"/>
      <c r="I609" s="6" t="s">
        <v>871</v>
      </c>
      <c r="J609" s="6" t="s">
        <v>871</v>
      </c>
      <c r="K609" s="6" t="s">
        <v>871</v>
      </c>
    </row>
    <row r="610" s="1" customFormat="1" spans="1:11">
      <c r="A610" s="10"/>
      <c r="B610" s="11"/>
      <c r="C610" s="12"/>
      <c r="D610" s="16" t="s">
        <v>1050</v>
      </c>
      <c r="E610" s="13">
        <v>3</v>
      </c>
      <c r="F610" s="13">
        <v>3</v>
      </c>
      <c r="G610" s="14">
        <v>3</v>
      </c>
      <c r="H610" s="15"/>
      <c r="I610" s="6" t="s">
        <v>871</v>
      </c>
      <c r="J610" s="6" t="s">
        <v>871</v>
      </c>
      <c r="K610" s="6" t="s">
        <v>871</v>
      </c>
    </row>
    <row r="611" s="1" customFormat="1" spans="1:11">
      <c r="A611" s="19"/>
      <c r="B611" s="20"/>
      <c r="C611" s="21"/>
      <c r="D611" s="5" t="s">
        <v>980</v>
      </c>
      <c r="E611" s="6"/>
      <c r="F611" s="6"/>
      <c r="G611" s="6"/>
      <c r="H611" s="6"/>
      <c r="I611" s="6" t="s">
        <v>871</v>
      </c>
      <c r="J611" s="6" t="s">
        <v>871</v>
      </c>
      <c r="K611" s="6" t="s">
        <v>871</v>
      </c>
    </row>
    <row r="612" s="1" customFormat="1" spans="1:11">
      <c r="A612" s="5" t="s">
        <v>981</v>
      </c>
      <c r="B612" s="5" t="s">
        <v>982</v>
      </c>
      <c r="C612" s="5"/>
      <c r="D612" s="5"/>
      <c r="E612" s="5"/>
      <c r="F612" s="5" t="s">
        <v>983</v>
      </c>
      <c r="G612" s="5"/>
      <c r="H612" s="5"/>
      <c r="I612" s="5"/>
      <c r="J612" s="5"/>
      <c r="K612" s="5"/>
    </row>
    <row r="613" s="1" customFormat="1" ht="51" customHeight="1" spans="1:11">
      <c r="A613" s="5"/>
      <c r="B613" s="6" t="s">
        <v>1207</v>
      </c>
      <c r="C613" s="6"/>
      <c r="D613" s="6"/>
      <c r="E613" s="6"/>
      <c r="F613" s="6" t="s">
        <v>1207</v>
      </c>
      <c r="G613" s="6"/>
      <c r="H613" s="6"/>
      <c r="I613" s="6"/>
      <c r="J613" s="6"/>
      <c r="K613" s="6"/>
    </row>
    <row r="614" s="1" customFormat="1" ht="25.5" spans="1:11">
      <c r="A614" s="22" t="s">
        <v>1052</v>
      </c>
      <c r="B614" s="5" t="s">
        <v>987</v>
      </c>
      <c r="C614" s="5" t="s">
        <v>988</v>
      </c>
      <c r="D614" s="5" t="s">
        <v>989</v>
      </c>
      <c r="E614" s="5" t="s">
        <v>1053</v>
      </c>
      <c r="F614" s="5" t="s">
        <v>1054</v>
      </c>
      <c r="G614" s="5" t="s">
        <v>976</v>
      </c>
      <c r="H614" s="5" t="s">
        <v>978</v>
      </c>
      <c r="I614" s="5" t="s">
        <v>992</v>
      </c>
      <c r="J614" s="5"/>
      <c r="K614" s="5"/>
    </row>
    <row r="615" s="1" customFormat="1" ht="25.5" spans="1:11">
      <c r="A615" s="23"/>
      <c r="B615" s="22" t="s">
        <v>1055</v>
      </c>
      <c r="C615" s="5" t="s">
        <v>1076</v>
      </c>
      <c r="D615" s="24" t="s">
        <v>1208</v>
      </c>
      <c r="E615" s="25">
        <v>1</v>
      </c>
      <c r="F615" s="25">
        <v>1</v>
      </c>
      <c r="G615" s="6">
        <v>25</v>
      </c>
      <c r="H615" s="6">
        <v>25</v>
      </c>
      <c r="I615" s="6"/>
      <c r="J615" s="6"/>
      <c r="K615" s="6"/>
    </row>
    <row r="616" s="1" customFormat="1" ht="25.5" spans="1:11">
      <c r="A616" s="23"/>
      <c r="B616" s="23"/>
      <c r="C616" s="5" t="s">
        <v>1007</v>
      </c>
      <c r="D616" s="24" t="s">
        <v>1209</v>
      </c>
      <c r="E616" s="25" t="s">
        <v>1210</v>
      </c>
      <c r="F616" s="25" t="s">
        <v>1210</v>
      </c>
      <c r="G616" s="6">
        <v>25</v>
      </c>
      <c r="H616" s="6">
        <v>25</v>
      </c>
      <c r="I616" s="6"/>
      <c r="J616" s="6"/>
      <c r="K616" s="6"/>
    </row>
    <row r="617" s="1" customFormat="1" ht="25.5" spans="1:11">
      <c r="A617" s="23"/>
      <c r="B617" s="5" t="s">
        <v>1018</v>
      </c>
      <c r="C617" s="5" t="s">
        <v>1019</v>
      </c>
      <c r="D617" s="24" t="s">
        <v>1211</v>
      </c>
      <c r="E617" s="25" t="s">
        <v>1021</v>
      </c>
      <c r="F617" s="25" t="s">
        <v>1021</v>
      </c>
      <c r="G617" s="6">
        <v>20</v>
      </c>
      <c r="H617" s="6">
        <v>20</v>
      </c>
      <c r="I617" s="6"/>
      <c r="J617" s="6"/>
      <c r="K617" s="6"/>
    </row>
    <row r="618" s="1" customFormat="1" ht="25.5" spans="1:11">
      <c r="A618" s="23"/>
      <c r="B618" s="5"/>
      <c r="C618" s="5" t="s">
        <v>1019</v>
      </c>
      <c r="D618" s="24" t="s">
        <v>1094</v>
      </c>
      <c r="E618" s="25">
        <v>0.95</v>
      </c>
      <c r="F618" s="25">
        <v>0.95</v>
      </c>
      <c r="G618" s="6">
        <v>10</v>
      </c>
      <c r="H618" s="6">
        <v>10</v>
      </c>
      <c r="I618" s="6"/>
      <c r="J618" s="6"/>
      <c r="K618" s="6"/>
    </row>
    <row r="619" s="1" customFormat="1" spans="1:11">
      <c r="A619" s="23"/>
      <c r="B619" s="22" t="s">
        <v>1066</v>
      </c>
      <c r="C619" s="22" t="s">
        <v>1067</v>
      </c>
      <c r="D619" s="24" t="s">
        <v>1212</v>
      </c>
      <c r="E619" s="25">
        <v>0.95</v>
      </c>
      <c r="F619" s="25">
        <v>0.95</v>
      </c>
      <c r="G619" s="6">
        <v>10</v>
      </c>
      <c r="H619" s="6">
        <v>10</v>
      </c>
      <c r="I619" s="6"/>
      <c r="J619" s="6"/>
      <c r="K619" s="6"/>
    </row>
    <row r="620" s="1" customFormat="1" spans="1:11">
      <c r="A620" s="23"/>
      <c r="B620" s="23"/>
      <c r="C620" s="23"/>
      <c r="D620" s="24"/>
      <c r="E620" s="6"/>
      <c r="F620" s="6"/>
      <c r="G620" s="6"/>
      <c r="H620" s="6"/>
      <c r="I620" s="6"/>
      <c r="J620" s="6"/>
      <c r="K620" s="6"/>
    </row>
    <row r="621" s="1" customFormat="1" spans="1:11">
      <c r="A621" s="5" t="s">
        <v>1069</v>
      </c>
      <c r="B621" s="5"/>
      <c r="C621" s="5"/>
      <c r="D621" s="5"/>
      <c r="E621" s="5"/>
      <c r="F621" s="5"/>
      <c r="G621" s="6">
        <f>SUM(H615:H620)+K607</f>
        <v>100</v>
      </c>
      <c r="H621" s="6"/>
      <c r="I621" s="6"/>
      <c r="J621" s="6"/>
      <c r="K621" s="6"/>
    </row>
    <row r="622" s="1" customFormat="1" spans="1:11">
      <c r="A622" s="22" t="s">
        <v>1036</v>
      </c>
      <c r="B622" s="24" t="s">
        <v>1070</v>
      </c>
      <c r="C622" s="24"/>
      <c r="D622" s="24"/>
      <c r="E622" s="24"/>
      <c r="F622" s="24"/>
      <c r="G622" s="24"/>
      <c r="H622" s="24"/>
      <c r="I622" s="24"/>
      <c r="J622" s="24"/>
      <c r="K622" s="24"/>
    </row>
    <row r="623" s="1" customFormat="1" spans="1:11">
      <c r="A623" s="26"/>
      <c r="B623" s="24"/>
      <c r="C623" s="24"/>
      <c r="D623" s="24"/>
      <c r="E623" s="24"/>
      <c r="F623" s="24"/>
      <c r="G623" s="24"/>
      <c r="H623" s="24"/>
      <c r="I623" s="24"/>
      <c r="J623" s="24"/>
      <c r="K623" s="24"/>
    </row>
    <row r="624" s="1" customFormat="1" spans="1:11">
      <c r="A624" s="24" t="s">
        <v>1038</v>
      </c>
      <c r="B624" s="24"/>
      <c r="C624" s="24"/>
      <c r="D624" s="24"/>
      <c r="E624" s="24"/>
      <c r="F624" s="24"/>
      <c r="G624" s="24"/>
      <c r="H624" s="24"/>
      <c r="I624" s="24"/>
      <c r="J624" s="24"/>
      <c r="K624" s="24"/>
    </row>
    <row r="625" s="1" customFormat="1" spans="1:11">
      <c r="A625" s="27" t="s">
        <v>1071</v>
      </c>
      <c r="B625" s="28"/>
      <c r="C625" s="28"/>
      <c r="D625" s="28"/>
      <c r="E625" s="28"/>
      <c r="F625" s="28"/>
      <c r="G625" s="28"/>
      <c r="H625" s="28"/>
      <c r="I625" s="28"/>
      <c r="J625" s="28"/>
      <c r="K625" s="33"/>
    </row>
    <row r="626" s="1" customFormat="1" spans="1:11">
      <c r="A626" s="29"/>
      <c r="B626" s="30"/>
      <c r="C626" s="30"/>
      <c r="D626" s="30"/>
      <c r="E626" s="30"/>
      <c r="F626" s="30"/>
      <c r="G626" s="30"/>
      <c r="H626" s="30"/>
      <c r="I626" s="30"/>
      <c r="J626" s="30"/>
      <c r="K626" s="34"/>
    </row>
    <row r="627" s="1" customFormat="1" spans="1:11">
      <c r="A627" s="29"/>
      <c r="B627" s="30"/>
      <c r="C627" s="30"/>
      <c r="D627" s="30"/>
      <c r="E627" s="30"/>
      <c r="F627" s="30"/>
      <c r="G627" s="30"/>
      <c r="H627" s="30"/>
      <c r="I627" s="30"/>
      <c r="J627" s="30"/>
      <c r="K627" s="34"/>
    </row>
    <row r="628" s="1" customFormat="1" spans="1:11">
      <c r="A628" s="29"/>
      <c r="B628" s="30"/>
      <c r="C628" s="30"/>
      <c r="D628" s="30"/>
      <c r="E628" s="30"/>
      <c r="F628" s="30"/>
      <c r="G628" s="30"/>
      <c r="H628" s="30"/>
      <c r="I628" s="30"/>
      <c r="J628" s="30"/>
      <c r="K628" s="34"/>
    </row>
    <row r="629" s="1" customFormat="1" spans="1:11">
      <c r="A629" s="29"/>
      <c r="B629" s="30"/>
      <c r="C629" s="30"/>
      <c r="D629" s="30"/>
      <c r="E629" s="30"/>
      <c r="F629" s="30"/>
      <c r="G629" s="30"/>
      <c r="H629" s="30"/>
      <c r="I629" s="30"/>
      <c r="J629" s="30"/>
      <c r="K629" s="34"/>
    </row>
    <row r="630" s="1" customFormat="1" ht="93" customHeight="1" spans="1:11">
      <c r="A630" s="31"/>
      <c r="B630" s="32"/>
      <c r="C630" s="32"/>
      <c r="D630" s="32"/>
      <c r="E630" s="32"/>
      <c r="F630" s="32"/>
      <c r="G630" s="32"/>
      <c r="H630" s="32"/>
      <c r="I630" s="32"/>
      <c r="J630" s="32"/>
      <c r="K630" s="35"/>
    </row>
    <row r="631" s="1" customFormat="1" ht="28.5" spans="1:11">
      <c r="A631" s="2" t="s">
        <v>1040</v>
      </c>
      <c r="B631" s="2"/>
      <c r="C631" s="2"/>
      <c r="D631" s="2"/>
      <c r="E631" s="2"/>
      <c r="F631" s="2"/>
      <c r="G631" s="2"/>
      <c r="H631" s="2"/>
      <c r="I631" s="2"/>
      <c r="J631" s="2"/>
      <c r="K631" s="2"/>
    </row>
    <row r="632" s="1" customFormat="1" ht="18.75" spans="1:11">
      <c r="A632" s="3" t="s">
        <v>964</v>
      </c>
      <c r="B632" s="3"/>
      <c r="C632" s="3"/>
      <c r="D632" s="3"/>
      <c r="E632" s="3"/>
      <c r="F632" s="3"/>
      <c r="G632" s="3"/>
      <c r="H632" s="3"/>
      <c r="I632" s="3"/>
      <c r="J632" s="3"/>
      <c r="K632" s="3"/>
    </row>
    <row r="633" s="1" customFormat="1" ht="18.75" spans="1:11">
      <c r="A633" s="4" t="s">
        <v>1041</v>
      </c>
      <c r="B633" s="4"/>
      <c r="C633" s="4"/>
      <c r="D633" s="4"/>
      <c r="E633" s="4"/>
      <c r="F633" s="4"/>
      <c r="G633" s="4"/>
      <c r="H633" s="4"/>
      <c r="I633" s="4"/>
      <c r="J633" s="4"/>
      <c r="K633" s="4"/>
    </row>
    <row r="634" s="1" customFormat="1" spans="1:11">
      <c r="A634" s="5" t="s">
        <v>1042</v>
      </c>
      <c r="B634" s="5"/>
      <c r="C634" s="5"/>
      <c r="D634" s="5" t="s">
        <v>1213</v>
      </c>
      <c r="E634" s="6"/>
      <c r="F634" s="6"/>
      <c r="G634" s="6"/>
      <c r="H634" s="6"/>
      <c r="I634" s="6"/>
      <c r="J634" s="6"/>
      <c r="K634" s="6"/>
    </row>
    <row r="635" s="1" customFormat="1" ht="36" customHeight="1" spans="1:11">
      <c r="A635" s="5" t="s">
        <v>967</v>
      </c>
      <c r="B635" s="5"/>
      <c r="C635" s="5"/>
      <c r="D635" s="6" t="s">
        <v>968</v>
      </c>
      <c r="E635" s="6"/>
      <c r="F635" s="5" t="s">
        <v>969</v>
      </c>
      <c r="G635" s="6" t="s">
        <v>1044</v>
      </c>
      <c r="H635" s="6"/>
      <c r="I635" s="6"/>
      <c r="J635" s="6"/>
      <c r="K635" s="6"/>
    </row>
    <row r="636" s="1" customFormat="1" ht="25.5" spans="1:11">
      <c r="A636" s="7" t="s">
        <v>1045</v>
      </c>
      <c r="B636" s="8"/>
      <c r="C636" s="9"/>
      <c r="D636" s="5" t="s">
        <v>972</v>
      </c>
      <c r="E636" s="5" t="s">
        <v>973</v>
      </c>
      <c r="F636" s="5" t="s">
        <v>1046</v>
      </c>
      <c r="G636" s="5" t="s">
        <v>1073</v>
      </c>
      <c r="H636" s="5"/>
      <c r="I636" s="5" t="s">
        <v>976</v>
      </c>
      <c r="J636" s="5" t="s">
        <v>977</v>
      </c>
      <c r="K636" s="5" t="s">
        <v>978</v>
      </c>
    </row>
    <row r="637" s="1" customFormat="1" spans="1:11">
      <c r="A637" s="10"/>
      <c r="B637" s="11"/>
      <c r="C637" s="12"/>
      <c r="D637" s="5" t="s">
        <v>979</v>
      </c>
      <c r="E637" s="13"/>
      <c r="F637" s="13">
        <v>40</v>
      </c>
      <c r="G637" s="14">
        <v>40</v>
      </c>
      <c r="H637" s="15"/>
      <c r="I637" s="6">
        <v>10</v>
      </c>
      <c r="J637" s="25">
        <v>1</v>
      </c>
      <c r="K637" s="6">
        <v>10</v>
      </c>
    </row>
    <row r="638" s="1" customFormat="1" spans="1:11">
      <c r="A638" s="10"/>
      <c r="B638" s="11"/>
      <c r="C638" s="12"/>
      <c r="D638" s="5" t="s">
        <v>1048</v>
      </c>
      <c r="E638" s="13"/>
      <c r="F638" s="13">
        <v>40</v>
      </c>
      <c r="G638" s="14">
        <v>40</v>
      </c>
      <c r="H638" s="15"/>
      <c r="I638" s="6" t="s">
        <v>871</v>
      </c>
      <c r="J638" s="6" t="s">
        <v>871</v>
      </c>
      <c r="K638" s="6" t="s">
        <v>871</v>
      </c>
    </row>
    <row r="639" s="1" customFormat="1" spans="1:11">
      <c r="A639" s="10"/>
      <c r="B639" s="11"/>
      <c r="C639" s="12"/>
      <c r="D639" s="16" t="s">
        <v>1049</v>
      </c>
      <c r="E639" s="13"/>
      <c r="F639" s="13">
        <v>40</v>
      </c>
      <c r="G639" s="14">
        <v>40</v>
      </c>
      <c r="H639" s="15"/>
      <c r="I639" s="6" t="s">
        <v>871</v>
      </c>
      <c r="J639" s="6" t="s">
        <v>871</v>
      </c>
      <c r="K639" s="6" t="s">
        <v>871</v>
      </c>
    </row>
    <row r="640" s="1" customFormat="1" spans="1:11">
      <c r="A640" s="10"/>
      <c r="B640" s="11"/>
      <c r="C640" s="12"/>
      <c r="D640" s="16" t="s">
        <v>1050</v>
      </c>
      <c r="E640" s="13"/>
      <c r="F640" s="13"/>
      <c r="G640" s="14"/>
      <c r="H640" s="15"/>
      <c r="I640" s="6" t="s">
        <v>871</v>
      </c>
      <c r="J640" s="6" t="s">
        <v>871</v>
      </c>
      <c r="K640" s="6" t="s">
        <v>871</v>
      </c>
    </row>
    <row r="641" s="1" customFormat="1" spans="1:11">
      <c r="A641" s="19"/>
      <c r="B641" s="20"/>
      <c r="C641" s="21"/>
      <c r="D641" s="5" t="s">
        <v>980</v>
      </c>
      <c r="E641" s="6"/>
      <c r="F641" s="6"/>
      <c r="G641" s="6"/>
      <c r="H641" s="6"/>
      <c r="I641" s="6" t="s">
        <v>871</v>
      </c>
      <c r="J641" s="6" t="s">
        <v>871</v>
      </c>
      <c r="K641" s="6" t="s">
        <v>871</v>
      </c>
    </row>
    <row r="642" s="1" customFormat="1" spans="1:11">
      <c r="A642" s="5" t="s">
        <v>981</v>
      </c>
      <c r="B642" s="5" t="s">
        <v>982</v>
      </c>
      <c r="C642" s="5"/>
      <c r="D642" s="5"/>
      <c r="E642" s="5"/>
      <c r="F642" s="5" t="s">
        <v>983</v>
      </c>
      <c r="G642" s="5"/>
      <c r="H642" s="5"/>
      <c r="I642" s="5"/>
      <c r="J642" s="5"/>
      <c r="K642" s="5"/>
    </row>
    <row r="643" s="1" customFormat="1" ht="77" customHeight="1" spans="1:11">
      <c r="A643" s="5"/>
      <c r="B643" s="6" t="s">
        <v>1214</v>
      </c>
      <c r="C643" s="6"/>
      <c r="D643" s="6"/>
      <c r="E643" s="6"/>
      <c r="F643" s="6" t="s">
        <v>1214</v>
      </c>
      <c r="G643" s="6"/>
      <c r="H643" s="6"/>
      <c r="I643" s="6"/>
      <c r="J643" s="6"/>
      <c r="K643" s="6"/>
    </row>
    <row r="644" s="1" customFormat="1" ht="25.5" spans="1:11">
      <c r="A644" s="22" t="s">
        <v>1052</v>
      </c>
      <c r="B644" s="5" t="s">
        <v>987</v>
      </c>
      <c r="C644" s="5" t="s">
        <v>988</v>
      </c>
      <c r="D644" s="5" t="s">
        <v>989</v>
      </c>
      <c r="E644" s="5" t="s">
        <v>1053</v>
      </c>
      <c r="F644" s="5" t="s">
        <v>1054</v>
      </c>
      <c r="G644" s="5" t="s">
        <v>976</v>
      </c>
      <c r="H644" s="5" t="s">
        <v>978</v>
      </c>
      <c r="I644" s="5" t="s">
        <v>992</v>
      </c>
      <c r="J644" s="5"/>
      <c r="K644" s="5"/>
    </row>
    <row r="645" s="1" customFormat="1" ht="38.25" spans="1:11">
      <c r="A645" s="23"/>
      <c r="B645" s="22" t="s">
        <v>1055</v>
      </c>
      <c r="C645" s="5" t="s">
        <v>1056</v>
      </c>
      <c r="D645" s="24" t="s">
        <v>1215</v>
      </c>
      <c r="E645" s="25" t="s">
        <v>1216</v>
      </c>
      <c r="F645" s="25" t="s">
        <v>1216</v>
      </c>
      <c r="G645" s="6">
        <v>25</v>
      </c>
      <c r="H645" s="6">
        <v>25</v>
      </c>
      <c r="I645" s="6"/>
      <c r="J645" s="6"/>
      <c r="K645" s="6"/>
    </row>
    <row r="646" s="1" customFormat="1" spans="1:11">
      <c r="A646" s="23"/>
      <c r="B646" s="23"/>
      <c r="C646" s="5" t="s">
        <v>1056</v>
      </c>
      <c r="D646" s="24" t="s">
        <v>1075</v>
      </c>
      <c r="E646" s="25">
        <v>1</v>
      </c>
      <c r="F646" s="25">
        <v>1</v>
      </c>
      <c r="G646" s="6">
        <v>25</v>
      </c>
      <c r="H646" s="6">
        <v>25</v>
      </c>
      <c r="I646" s="6"/>
      <c r="J646" s="6"/>
      <c r="K646" s="6"/>
    </row>
    <row r="647" s="1" customFormat="1" ht="38.25" spans="1:11">
      <c r="A647" s="23"/>
      <c r="B647" s="5" t="s">
        <v>1018</v>
      </c>
      <c r="C647" s="5" t="s">
        <v>1019</v>
      </c>
      <c r="D647" s="24" t="s">
        <v>1217</v>
      </c>
      <c r="E647" s="25">
        <v>0.45</v>
      </c>
      <c r="F647" s="25">
        <v>0.45</v>
      </c>
      <c r="G647" s="6">
        <v>20</v>
      </c>
      <c r="H647" s="6">
        <v>20</v>
      </c>
      <c r="I647" s="6"/>
      <c r="J647" s="6"/>
      <c r="K647" s="6"/>
    </row>
    <row r="648" s="1" customFormat="1" ht="25.5" spans="1:11">
      <c r="A648" s="23"/>
      <c r="B648" s="5"/>
      <c r="C648" s="5" t="s">
        <v>1019</v>
      </c>
      <c r="D648" s="24" t="s">
        <v>1218</v>
      </c>
      <c r="E648" s="25">
        <v>0.9</v>
      </c>
      <c r="F648" s="25">
        <v>0.9</v>
      </c>
      <c r="G648" s="6">
        <v>10</v>
      </c>
      <c r="H648" s="6">
        <v>10</v>
      </c>
      <c r="I648" s="6"/>
      <c r="J648" s="6"/>
      <c r="K648" s="6"/>
    </row>
    <row r="649" s="1" customFormat="1" spans="1:11">
      <c r="A649" s="23"/>
      <c r="B649" s="22" t="s">
        <v>1066</v>
      </c>
      <c r="C649" s="22" t="s">
        <v>1067</v>
      </c>
      <c r="D649" s="24" t="s">
        <v>1219</v>
      </c>
      <c r="E649" s="25">
        <v>0.95</v>
      </c>
      <c r="F649" s="25">
        <v>0.95</v>
      </c>
      <c r="G649" s="6">
        <v>10</v>
      </c>
      <c r="H649" s="6">
        <v>10</v>
      </c>
      <c r="I649" s="6"/>
      <c r="J649" s="6"/>
      <c r="K649" s="6"/>
    </row>
    <row r="650" s="1" customFormat="1" spans="1:11">
      <c r="A650" s="23"/>
      <c r="B650" s="23"/>
      <c r="C650" s="23"/>
      <c r="D650" s="24"/>
      <c r="E650" s="6"/>
      <c r="F650" s="6"/>
      <c r="G650" s="6"/>
      <c r="H650" s="6"/>
      <c r="I650" s="6"/>
      <c r="J650" s="6"/>
      <c r="K650" s="6"/>
    </row>
    <row r="651" s="1" customFormat="1" spans="1:11">
      <c r="A651" s="5" t="s">
        <v>1069</v>
      </c>
      <c r="B651" s="5"/>
      <c r="C651" s="5"/>
      <c r="D651" s="5"/>
      <c r="E651" s="5"/>
      <c r="F651" s="5"/>
      <c r="G651" s="6">
        <f>SUM(H645:H650)+K637</f>
        <v>100</v>
      </c>
      <c r="H651" s="6"/>
      <c r="I651" s="6"/>
      <c r="J651" s="6"/>
      <c r="K651" s="6"/>
    </row>
    <row r="652" s="1" customFormat="1" spans="1:11">
      <c r="A652" s="22" t="s">
        <v>1036</v>
      </c>
      <c r="B652" s="24" t="s">
        <v>1070</v>
      </c>
      <c r="C652" s="24"/>
      <c r="D652" s="24"/>
      <c r="E652" s="24"/>
      <c r="F652" s="24"/>
      <c r="G652" s="24"/>
      <c r="H652" s="24"/>
      <c r="I652" s="24"/>
      <c r="J652" s="24"/>
      <c r="K652" s="24"/>
    </row>
    <row r="653" s="1" customFormat="1" spans="1:11">
      <c r="A653" s="26"/>
      <c r="B653" s="24"/>
      <c r="C653" s="24"/>
      <c r="D653" s="24"/>
      <c r="E653" s="24"/>
      <c r="F653" s="24"/>
      <c r="G653" s="24"/>
      <c r="H653" s="24"/>
      <c r="I653" s="24"/>
      <c r="J653" s="24"/>
      <c r="K653" s="24"/>
    </row>
    <row r="654" s="1" customFormat="1" spans="1:11">
      <c r="A654" s="24" t="s">
        <v>1038</v>
      </c>
      <c r="B654" s="24"/>
      <c r="C654" s="24"/>
      <c r="D654" s="24"/>
      <c r="E654" s="24"/>
      <c r="F654" s="24"/>
      <c r="G654" s="24"/>
      <c r="H654" s="24"/>
      <c r="I654" s="24"/>
      <c r="J654" s="24"/>
      <c r="K654" s="24"/>
    </row>
    <row r="655" s="1" customFormat="1" spans="1:11">
      <c r="A655" s="27" t="s">
        <v>1071</v>
      </c>
      <c r="B655" s="28"/>
      <c r="C655" s="28"/>
      <c r="D655" s="28"/>
      <c r="E655" s="28"/>
      <c r="F655" s="28"/>
      <c r="G655" s="28"/>
      <c r="H655" s="28"/>
      <c r="I655" s="28"/>
      <c r="J655" s="28"/>
      <c r="K655" s="33"/>
    </row>
    <row r="656" s="1" customFormat="1" spans="1:11">
      <c r="A656" s="29"/>
      <c r="B656" s="30"/>
      <c r="C656" s="30"/>
      <c r="D656" s="30"/>
      <c r="E656" s="30"/>
      <c r="F656" s="30"/>
      <c r="G656" s="30"/>
      <c r="H656" s="30"/>
      <c r="I656" s="30"/>
      <c r="J656" s="30"/>
      <c r="K656" s="34"/>
    </row>
    <row r="657" s="1" customFormat="1" spans="1:11">
      <c r="A657" s="29"/>
      <c r="B657" s="30"/>
      <c r="C657" s="30"/>
      <c r="D657" s="30"/>
      <c r="E657" s="30"/>
      <c r="F657" s="30"/>
      <c r="G657" s="30"/>
      <c r="H657" s="30"/>
      <c r="I657" s="30"/>
      <c r="J657" s="30"/>
      <c r="K657" s="34"/>
    </row>
    <row r="658" s="1" customFormat="1" spans="1:11">
      <c r="A658" s="29"/>
      <c r="B658" s="30"/>
      <c r="C658" s="30"/>
      <c r="D658" s="30"/>
      <c r="E658" s="30"/>
      <c r="F658" s="30"/>
      <c r="G658" s="30"/>
      <c r="H658" s="30"/>
      <c r="I658" s="30"/>
      <c r="J658" s="30"/>
      <c r="K658" s="34"/>
    </row>
    <row r="659" s="1" customFormat="1" spans="1:11">
      <c r="A659" s="29"/>
      <c r="B659" s="30"/>
      <c r="C659" s="30"/>
      <c r="D659" s="30"/>
      <c r="E659" s="30"/>
      <c r="F659" s="30"/>
      <c r="G659" s="30"/>
      <c r="H659" s="30"/>
      <c r="I659" s="30"/>
      <c r="J659" s="30"/>
      <c r="K659" s="34"/>
    </row>
    <row r="660" s="1" customFormat="1" ht="93" customHeight="1" spans="1:11">
      <c r="A660" s="31"/>
      <c r="B660" s="32"/>
      <c r="C660" s="32"/>
      <c r="D660" s="32"/>
      <c r="E660" s="32"/>
      <c r="F660" s="32"/>
      <c r="G660" s="32"/>
      <c r="H660" s="32"/>
      <c r="I660" s="32"/>
      <c r="J660" s="32"/>
      <c r="K660" s="35"/>
    </row>
    <row r="661" ht="28.5" spans="1:11">
      <c r="A661" s="42" t="s">
        <v>1040</v>
      </c>
      <c r="B661" s="42"/>
      <c r="C661" s="42"/>
      <c r="D661" s="42"/>
      <c r="E661" s="42"/>
      <c r="F661" s="42"/>
      <c r="G661" s="42"/>
      <c r="H661" s="42"/>
      <c r="I661" s="42"/>
      <c r="J661" s="42"/>
      <c r="K661" s="42"/>
    </row>
    <row r="662" ht="18.75" spans="1:11">
      <c r="A662" s="43" t="s">
        <v>964</v>
      </c>
      <c r="B662" s="43"/>
      <c r="C662" s="43"/>
      <c r="D662" s="43"/>
      <c r="E662" s="43"/>
      <c r="F662" s="43"/>
      <c r="G662" s="43"/>
      <c r="H662" s="43"/>
      <c r="I662" s="43"/>
      <c r="J662" s="43"/>
      <c r="K662" s="43"/>
    </row>
    <row r="663" ht="18.75" spans="1:11">
      <c r="A663" s="44" t="s">
        <v>1220</v>
      </c>
      <c r="B663" s="44"/>
      <c r="C663" s="44"/>
      <c r="D663" s="44"/>
      <c r="E663" s="44"/>
      <c r="F663" s="44"/>
      <c r="G663" s="44"/>
      <c r="H663" s="44"/>
      <c r="I663" s="44"/>
      <c r="J663" s="44"/>
      <c r="K663" s="44"/>
    </row>
    <row r="664" spans="1:11">
      <c r="A664" s="45" t="s">
        <v>1042</v>
      </c>
      <c r="B664" s="45"/>
      <c r="C664" s="45"/>
      <c r="D664" s="46" t="s">
        <v>1221</v>
      </c>
      <c r="E664" s="47"/>
      <c r="F664" s="47"/>
      <c r="G664" s="47"/>
      <c r="H664" s="47"/>
      <c r="I664" s="47"/>
      <c r="J664" s="47"/>
      <c r="K664" s="47"/>
    </row>
    <row r="665" ht="119" customHeight="1" spans="1:11">
      <c r="A665" s="45" t="s">
        <v>967</v>
      </c>
      <c r="B665" s="45"/>
      <c r="C665" s="45"/>
      <c r="D665" s="45" t="s">
        <v>1222</v>
      </c>
      <c r="E665" s="48"/>
      <c r="F665" s="45" t="s">
        <v>969</v>
      </c>
      <c r="G665" s="45" t="s">
        <v>1223</v>
      </c>
      <c r="H665" s="48"/>
      <c r="I665" s="48"/>
      <c r="J665" s="48"/>
      <c r="K665" s="48"/>
    </row>
    <row r="666" ht="25.5" spans="1:11">
      <c r="A666" s="49" t="s">
        <v>1045</v>
      </c>
      <c r="B666" s="50"/>
      <c r="C666" s="51"/>
      <c r="D666" s="45" t="s">
        <v>972</v>
      </c>
      <c r="E666" s="45" t="s">
        <v>973</v>
      </c>
      <c r="F666" s="45" t="s">
        <v>1224</v>
      </c>
      <c r="G666" s="45" t="s">
        <v>1225</v>
      </c>
      <c r="H666" s="45"/>
      <c r="I666" s="45" t="s">
        <v>976</v>
      </c>
      <c r="J666" s="45" t="s">
        <v>977</v>
      </c>
      <c r="K666" s="45" t="s">
        <v>978</v>
      </c>
    </row>
    <row r="667" spans="1:11">
      <c r="A667" s="52"/>
      <c r="B667" s="53"/>
      <c r="C667" s="54"/>
      <c r="D667" s="45" t="s">
        <v>979</v>
      </c>
      <c r="E667" s="55">
        <v>488</v>
      </c>
      <c r="F667" s="55">
        <v>481.93</v>
      </c>
      <c r="G667" s="55">
        <v>481.93</v>
      </c>
      <c r="H667" s="55"/>
      <c r="I667" s="48">
        <v>10</v>
      </c>
      <c r="J667" s="65">
        <v>1</v>
      </c>
      <c r="K667" s="48">
        <v>10</v>
      </c>
    </row>
    <row r="668" spans="1:11">
      <c r="A668" s="52"/>
      <c r="B668" s="53"/>
      <c r="C668" s="54"/>
      <c r="D668" s="45" t="s">
        <v>1048</v>
      </c>
      <c r="E668" s="55">
        <v>488</v>
      </c>
      <c r="F668" s="55">
        <v>481.93</v>
      </c>
      <c r="G668" s="55">
        <v>481.93</v>
      </c>
      <c r="H668" s="55"/>
      <c r="I668" s="48" t="s">
        <v>871</v>
      </c>
      <c r="J668" s="48" t="s">
        <v>871</v>
      </c>
      <c r="K668" s="48" t="s">
        <v>871</v>
      </c>
    </row>
    <row r="669" spans="1:11">
      <c r="A669" s="52"/>
      <c r="B669" s="53"/>
      <c r="C669" s="54"/>
      <c r="D669" s="56" t="s">
        <v>1049</v>
      </c>
      <c r="E669" s="55"/>
      <c r="F669" s="55"/>
      <c r="G669" s="55"/>
      <c r="H669" s="55"/>
      <c r="I669" s="48" t="s">
        <v>871</v>
      </c>
      <c r="J669" s="48" t="s">
        <v>871</v>
      </c>
      <c r="K669" s="48" t="s">
        <v>871</v>
      </c>
    </row>
    <row r="670" spans="1:11">
      <c r="A670" s="52"/>
      <c r="B670" s="53"/>
      <c r="C670" s="54"/>
      <c r="D670" s="56" t="s">
        <v>1050</v>
      </c>
      <c r="E670" s="55">
        <v>488</v>
      </c>
      <c r="F670" s="55">
        <v>481.93</v>
      </c>
      <c r="G670" s="55">
        <v>481.93</v>
      </c>
      <c r="H670" s="55"/>
      <c r="I670" s="48" t="s">
        <v>871</v>
      </c>
      <c r="J670" s="48" t="s">
        <v>871</v>
      </c>
      <c r="K670" s="48" t="s">
        <v>871</v>
      </c>
    </row>
    <row r="671" spans="1:11">
      <c r="A671" s="57"/>
      <c r="B671" s="58"/>
      <c r="C671" s="59"/>
      <c r="D671" s="45" t="s">
        <v>980</v>
      </c>
      <c r="E671" s="48"/>
      <c r="F671" s="48"/>
      <c r="G671" s="48"/>
      <c r="H671" s="48"/>
      <c r="I671" s="48" t="s">
        <v>871</v>
      </c>
      <c r="J671" s="48" t="s">
        <v>871</v>
      </c>
      <c r="K671" s="48" t="s">
        <v>871</v>
      </c>
    </row>
    <row r="672" spans="1:11">
      <c r="A672" s="45" t="s">
        <v>981</v>
      </c>
      <c r="B672" s="45" t="s">
        <v>982</v>
      </c>
      <c r="C672" s="45"/>
      <c r="D672" s="45"/>
      <c r="E672" s="45"/>
      <c r="F672" s="45" t="s">
        <v>983</v>
      </c>
      <c r="G672" s="45"/>
      <c r="H672" s="45"/>
      <c r="I672" s="45"/>
      <c r="J672" s="45"/>
      <c r="K672" s="45"/>
    </row>
    <row r="673" ht="93" customHeight="1" spans="1:11">
      <c r="A673" s="45"/>
      <c r="B673" s="60" t="s">
        <v>1226</v>
      </c>
      <c r="C673" s="61"/>
      <c r="D673" s="61"/>
      <c r="E673" s="61"/>
      <c r="F673" s="60" t="s">
        <v>1227</v>
      </c>
      <c r="G673" s="61"/>
      <c r="H673" s="61"/>
      <c r="I673" s="61"/>
      <c r="J673" s="61"/>
      <c r="K673" s="61"/>
    </row>
    <row r="674" ht="25.5" spans="1:11">
      <c r="A674" s="62" t="s">
        <v>1052</v>
      </c>
      <c r="B674" s="45" t="s">
        <v>987</v>
      </c>
      <c r="C674" s="45" t="s">
        <v>988</v>
      </c>
      <c r="D674" s="45" t="s">
        <v>989</v>
      </c>
      <c r="E674" s="45" t="s">
        <v>1228</v>
      </c>
      <c r="F674" s="45" t="s">
        <v>1229</v>
      </c>
      <c r="G674" s="45" t="s">
        <v>976</v>
      </c>
      <c r="H674" s="45" t="s">
        <v>978</v>
      </c>
      <c r="I674" s="45" t="s">
        <v>992</v>
      </c>
      <c r="J674" s="45"/>
      <c r="K674" s="45"/>
    </row>
    <row r="675" spans="1:11">
      <c r="A675" s="63"/>
      <c r="B675" s="62" t="s">
        <v>1230</v>
      </c>
      <c r="C675" s="45" t="s">
        <v>1056</v>
      </c>
      <c r="D675" s="60" t="s">
        <v>1231</v>
      </c>
      <c r="E675" s="48" t="s">
        <v>1232</v>
      </c>
      <c r="F675" s="45" t="s">
        <v>1232</v>
      </c>
      <c r="G675" s="48">
        <v>10</v>
      </c>
      <c r="H675" s="48">
        <v>10</v>
      </c>
      <c r="I675" s="48"/>
      <c r="J675" s="48"/>
      <c r="K675" s="48"/>
    </row>
    <row r="676" ht="63.75" spans="1:11">
      <c r="A676" s="63"/>
      <c r="B676" s="64"/>
      <c r="C676" s="45" t="s">
        <v>1076</v>
      </c>
      <c r="D676" s="60" t="s">
        <v>1233</v>
      </c>
      <c r="E676" s="45" t="s">
        <v>1234</v>
      </c>
      <c r="F676" s="45" t="s">
        <v>1235</v>
      </c>
      <c r="G676" s="48">
        <v>15</v>
      </c>
      <c r="H676" s="48">
        <v>15</v>
      </c>
      <c r="I676" s="48"/>
      <c r="J676" s="48"/>
      <c r="K676" s="48"/>
    </row>
    <row r="677" ht="25.5" spans="1:11">
      <c r="A677" s="63"/>
      <c r="B677" s="64"/>
      <c r="C677" s="45" t="s">
        <v>1059</v>
      </c>
      <c r="D677" s="60" t="s">
        <v>1236</v>
      </c>
      <c r="E677" s="65">
        <v>1</v>
      </c>
      <c r="F677" s="65">
        <v>1</v>
      </c>
      <c r="G677" s="48">
        <v>15</v>
      </c>
      <c r="H677" s="48">
        <v>15</v>
      </c>
      <c r="I677" s="48"/>
      <c r="J677" s="48"/>
      <c r="K677" s="48"/>
    </row>
    <row r="678" ht="25.5" spans="1:11">
      <c r="A678" s="63"/>
      <c r="B678" s="64"/>
      <c r="C678" s="45" t="s">
        <v>1007</v>
      </c>
      <c r="D678" s="60" t="s">
        <v>1237</v>
      </c>
      <c r="E678" s="48" t="s">
        <v>1238</v>
      </c>
      <c r="F678" s="48" t="s">
        <v>1238</v>
      </c>
      <c r="G678" s="48">
        <v>10</v>
      </c>
      <c r="H678" s="48">
        <v>10</v>
      </c>
      <c r="I678" s="48"/>
      <c r="J678" s="48"/>
      <c r="K678" s="48"/>
    </row>
    <row r="679" ht="63.75" spans="1:11">
      <c r="A679" s="63"/>
      <c r="B679" s="62" t="s">
        <v>1018</v>
      </c>
      <c r="C679" s="45" t="s">
        <v>1239</v>
      </c>
      <c r="D679" s="60" t="s">
        <v>1240</v>
      </c>
      <c r="E679" s="45" t="s">
        <v>1021</v>
      </c>
      <c r="F679" s="45" t="s">
        <v>1021</v>
      </c>
      <c r="G679" s="48">
        <v>15</v>
      </c>
      <c r="H679" s="48">
        <v>15</v>
      </c>
      <c r="I679" s="48"/>
      <c r="J679" s="48"/>
      <c r="K679" s="48"/>
    </row>
    <row r="680" ht="38.25" spans="1:11">
      <c r="A680" s="63"/>
      <c r="B680" s="63"/>
      <c r="C680" s="45" t="s">
        <v>1019</v>
      </c>
      <c r="D680" s="60" t="s">
        <v>1241</v>
      </c>
      <c r="E680" s="45" t="s">
        <v>1021</v>
      </c>
      <c r="F680" s="45" t="s">
        <v>1021</v>
      </c>
      <c r="G680" s="48">
        <v>15</v>
      </c>
      <c r="H680" s="48">
        <v>15</v>
      </c>
      <c r="I680" s="48"/>
      <c r="J680" s="48"/>
      <c r="K680" s="48"/>
    </row>
    <row r="681" ht="25.5" spans="1:11">
      <c r="A681" s="63"/>
      <c r="B681" s="62" t="s">
        <v>1066</v>
      </c>
      <c r="C681" s="62" t="s">
        <v>1067</v>
      </c>
      <c r="D681" s="60" t="s">
        <v>1088</v>
      </c>
      <c r="E681" s="48" t="s">
        <v>1234</v>
      </c>
      <c r="F681" s="48" t="s">
        <v>1234</v>
      </c>
      <c r="G681" s="48">
        <v>10</v>
      </c>
      <c r="H681" s="48">
        <v>10</v>
      </c>
      <c r="I681" s="48"/>
      <c r="J681" s="48"/>
      <c r="K681" s="48"/>
    </row>
    <row r="682" spans="1:11">
      <c r="A682" s="45" t="s">
        <v>1242</v>
      </c>
      <c r="B682" s="45"/>
      <c r="C682" s="45"/>
      <c r="D682" s="45"/>
      <c r="E682" s="45"/>
      <c r="F682" s="45"/>
      <c r="G682" s="48">
        <v>100</v>
      </c>
      <c r="H682" s="48"/>
      <c r="I682" s="48"/>
      <c r="J682" s="48"/>
      <c r="K682" s="48"/>
    </row>
    <row r="683" spans="1:11">
      <c r="A683" s="62" t="s">
        <v>1036</v>
      </c>
      <c r="B683" s="60" t="s">
        <v>1243</v>
      </c>
      <c r="C683" s="60"/>
      <c r="D683" s="60"/>
      <c r="E683" s="60"/>
      <c r="F683" s="60"/>
      <c r="G683" s="60"/>
      <c r="H683" s="60"/>
      <c r="I683" s="60"/>
      <c r="J683" s="60"/>
      <c r="K683" s="60"/>
    </row>
    <row r="684" spans="1:11">
      <c r="A684" s="66"/>
      <c r="B684" s="60"/>
      <c r="C684" s="60"/>
      <c r="D684" s="60"/>
      <c r="E684" s="60"/>
      <c r="F684" s="60"/>
      <c r="G684" s="60"/>
      <c r="H684" s="60"/>
      <c r="I684" s="60"/>
      <c r="J684" s="60"/>
      <c r="K684" s="60"/>
    </row>
    <row r="685" spans="1:11">
      <c r="A685" s="60" t="s">
        <v>1038</v>
      </c>
      <c r="B685" s="60"/>
      <c r="C685" s="60"/>
      <c r="D685" s="60"/>
      <c r="E685" s="60"/>
      <c r="F685" s="60"/>
      <c r="G685" s="60"/>
      <c r="H685" s="60"/>
      <c r="I685" s="60"/>
      <c r="J685" s="60"/>
      <c r="K685" s="60"/>
    </row>
    <row r="686" spans="1:11">
      <c r="A686" s="67" t="s">
        <v>1071</v>
      </c>
      <c r="B686" s="68"/>
      <c r="C686" s="68"/>
      <c r="D686" s="68"/>
      <c r="E686" s="68"/>
      <c r="F686" s="68"/>
      <c r="G686" s="68"/>
      <c r="H686" s="68"/>
      <c r="I686" s="68"/>
      <c r="J686" s="68"/>
      <c r="K686" s="73"/>
    </row>
    <row r="687" spans="1:11">
      <c r="A687" s="69"/>
      <c r="B687" s="70"/>
      <c r="C687" s="70"/>
      <c r="D687" s="70"/>
      <c r="E687" s="70"/>
      <c r="F687" s="70"/>
      <c r="G687" s="70"/>
      <c r="H687" s="70"/>
      <c r="I687" s="70"/>
      <c r="J687" s="70"/>
      <c r="K687" s="74"/>
    </row>
    <row r="688" spans="1:11">
      <c r="A688" s="69"/>
      <c r="B688" s="70"/>
      <c r="C688" s="70"/>
      <c r="D688" s="70"/>
      <c r="E688" s="70"/>
      <c r="F688" s="70"/>
      <c r="G688" s="70"/>
      <c r="H688" s="70"/>
      <c r="I688" s="70"/>
      <c r="J688" s="70"/>
      <c r="K688" s="74"/>
    </row>
    <row r="689" spans="1:11">
      <c r="A689" s="69"/>
      <c r="B689" s="70"/>
      <c r="C689" s="70"/>
      <c r="D689" s="70"/>
      <c r="E689" s="70"/>
      <c r="F689" s="70"/>
      <c r="G689" s="70"/>
      <c r="H689" s="70"/>
      <c r="I689" s="70"/>
      <c r="J689" s="70"/>
      <c r="K689" s="74"/>
    </row>
    <row r="690" spans="1:11">
      <c r="A690" s="69"/>
      <c r="B690" s="70"/>
      <c r="C690" s="70"/>
      <c r="D690" s="70"/>
      <c r="E690" s="70"/>
      <c r="F690" s="70"/>
      <c r="G690" s="70"/>
      <c r="H690" s="70"/>
      <c r="I690" s="70"/>
      <c r="J690" s="70"/>
      <c r="K690" s="74"/>
    </row>
    <row r="691" ht="87" customHeight="1" spans="1:11">
      <c r="A691" s="71"/>
      <c r="B691" s="72"/>
      <c r="C691" s="72"/>
      <c r="D691" s="72"/>
      <c r="E691" s="72"/>
      <c r="F691" s="72"/>
      <c r="G691" s="72"/>
      <c r="H691" s="72"/>
      <c r="I691" s="72"/>
      <c r="J691" s="72"/>
      <c r="K691" s="75"/>
    </row>
    <row r="692" ht="28.5" spans="1:11">
      <c r="A692" s="42" t="s">
        <v>1040</v>
      </c>
      <c r="B692" s="42"/>
      <c r="C692" s="42"/>
      <c r="D692" s="42"/>
      <c r="E692" s="42"/>
      <c r="F692" s="42"/>
      <c r="G692" s="42"/>
      <c r="H692" s="42"/>
      <c r="I692" s="42"/>
      <c r="J692" s="42"/>
      <c r="K692" s="42"/>
    </row>
    <row r="693" ht="18.75" spans="1:11">
      <c r="A693" s="43" t="s">
        <v>964</v>
      </c>
      <c r="B693" s="43"/>
      <c r="C693" s="43"/>
      <c r="D693" s="43"/>
      <c r="E693" s="43"/>
      <c r="F693" s="43"/>
      <c r="G693" s="43"/>
      <c r="H693" s="43"/>
      <c r="I693" s="43"/>
      <c r="J693" s="43"/>
      <c r="K693" s="43"/>
    </row>
    <row r="694" ht="18.75" spans="1:11">
      <c r="A694" s="44" t="s">
        <v>1244</v>
      </c>
      <c r="B694" s="44"/>
      <c r="C694" s="44"/>
      <c r="D694" s="44"/>
      <c r="E694" s="44"/>
      <c r="F694" s="44"/>
      <c r="G694" s="44"/>
      <c r="H694" s="44"/>
      <c r="I694" s="44"/>
      <c r="J694" s="44"/>
      <c r="K694" s="44"/>
    </row>
    <row r="695" spans="1:11">
      <c r="A695" s="45" t="s">
        <v>1042</v>
      </c>
      <c r="B695" s="45"/>
      <c r="C695" s="45"/>
      <c r="D695" s="46" t="s">
        <v>1245</v>
      </c>
      <c r="E695" s="47"/>
      <c r="F695" s="47"/>
      <c r="G695" s="47"/>
      <c r="H695" s="47"/>
      <c r="I695" s="47"/>
      <c r="J695" s="47"/>
      <c r="K695" s="47"/>
    </row>
    <row r="696" ht="122" customHeight="1" spans="1:11">
      <c r="A696" s="45" t="s">
        <v>967</v>
      </c>
      <c r="B696" s="45"/>
      <c r="C696" s="45"/>
      <c r="D696" s="45" t="s">
        <v>1246</v>
      </c>
      <c r="E696" s="48"/>
      <c r="F696" s="45" t="s">
        <v>969</v>
      </c>
      <c r="G696" s="45" t="s">
        <v>1247</v>
      </c>
      <c r="H696" s="48"/>
      <c r="I696" s="48"/>
      <c r="J696" s="48"/>
      <c r="K696" s="48"/>
    </row>
    <row r="697" ht="25.5" spans="1:11">
      <c r="A697" s="49" t="s">
        <v>1045</v>
      </c>
      <c r="B697" s="50"/>
      <c r="C697" s="51"/>
      <c r="D697" s="45" t="s">
        <v>972</v>
      </c>
      <c r="E697" s="45" t="s">
        <v>973</v>
      </c>
      <c r="F697" s="45" t="s">
        <v>1224</v>
      </c>
      <c r="G697" s="45" t="s">
        <v>1225</v>
      </c>
      <c r="H697" s="45"/>
      <c r="I697" s="45" t="s">
        <v>976</v>
      </c>
      <c r="J697" s="45" t="s">
        <v>977</v>
      </c>
      <c r="K697" s="45" t="s">
        <v>978</v>
      </c>
    </row>
    <row r="698" spans="1:11">
      <c r="A698" s="52"/>
      <c r="B698" s="53"/>
      <c r="C698" s="54"/>
      <c r="D698" s="45" t="s">
        <v>979</v>
      </c>
      <c r="E698" s="48"/>
      <c r="F698" s="48">
        <v>2875.13</v>
      </c>
      <c r="G698" s="48">
        <v>2875.13</v>
      </c>
      <c r="H698" s="48"/>
      <c r="I698" s="48">
        <v>10</v>
      </c>
      <c r="J698" s="65">
        <v>1</v>
      </c>
      <c r="K698" s="48">
        <v>10</v>
      </c>
    </row>
    <row r="699" spans="1:11">
      <c r="A699" s="52"/>
      <c r="B699" s="53"/>
      <c r="C699" s="54"/>
      <c r="D699" s="45" t="s">
        <v>1048</v>
      </c>
      <c r="E699" s="48"/>
      <c r="F699" s="48">
        <v>2875.13</v>
      </c>
      <c r="G699" s="48">
        <v>2875.13</v>
      </c>
      <c r="H699" s="48"/>
      <c r="I699" s="48" t="s">
        <v>871</v>
      </c>
      <c r="J699" s="48" t="s">
        <v>871</v>
      </c>
      <c r="K699" s="48" t="s">
        <v>871</v>
      </c>
    </row>
    <row r="700" spans="1:11">
      <c r="A700" s="52"/>
      <c r="B700" s="53"/>
      <c r="C700" s="54"/>
      <c r="D700" s="56" t="s">
        <v>1049</v>
      </c>
      <c r="E700" s="48"/>
      <c r="F700" s="48"/>
      <c r="G700" s="48"/>
      <c r="H700" s="48"/>
      <c r="I700" s="48" t="s">
        <v>871</v>
      </c>
      <c r="J700" s="48" t="s">
        <v>871</v>
      </c>
      <c r="K700" s="48" t="s">
        <v>871</v>
      </c>
    </row>
    <row r="701" spans="1:11">
      <c r="A701" s="52"/>
      <c r="B701" s="53"/>
      <c r="C701" s="54"/>
      <c r="D701" s="56" t="s">
        <v>1050</v>
      </c>
      <c r="E701" s="48"/>
      <c r="F701" s="48">
        <v>2875.13</v>
      </c>
      <c r="G701" s="48">
        <v>2875.13</v>
      </c>
      <c r="H701" s="48"/>
      <c r="I701" s="48" t="s">
        <v>871</v>
      </c>
      <c r="J701" s="48" t="s">
        <v>871</v>
      </c>
      <c r="K701" s="48" t="s">
        <v>871</v>
      </c>
    </row>
    <row r="702" spans="1:11">
      <c r="A702" s="57"/>
      <c r="B702" s="58"/>
      <c r="C702" s="59"/>
      <c r="D702" s="45" t="s">
        <v>980</v>
      </c>
      <c r="E702" s="48"/>
      <c r="F702" s="48"/>
      <c r="G702" s="48"/>
      <c r="H702" s="48"/>
      <c r="I702" s="48" t="s">
        <v>871</v>
      </c>
      <c r="J702" s="48" t="s">
        <v>871</v>
      </c>
      <c r="K702" s="48" t="s">
        <v>871</v>
      </c>
    </row>
    <row r="703" spans="1:11">
      <c r="A703" s="45" t="s">
        <v>981</v>
      </c>
      <c r="B703" s="45" t="s">
        <v>982</v>
      </c>
      <c r="C703" s="45"/>
      <c r="D703" s="45"/>
      <c r="E703" s="45"/>
      <c r="F703" s="45" t="s">
        <v>983</v>
      </c>
      <c r="G703" s="45"/>
      <c r="H703" s="45"/>
      <c r="I703" s="45"/>
      <c r="J703" s="45"/>
      <c r="K703" s="45"/>
    </row>
    <row r="704" ht="39" customHeight="1" spans="1:11">
      <c r="A704" s="45"/>
      <c r="B704" s="60" t="s">
        <v>1248</v>
      </c>
      <c r="C704" s="61"/>
      <c r="D704" s="61"/>
      <c r="E704" s="61"/>
      <c r="F704" s="60" t="s">
        <v>1248</v>
      </c>
      <c r="G704" s="61"/>
      <c r="H704" s="61"/>
      <c r="I704" s="61"/>
      <c r="J704" s="61"/>
      <c r="K704" s="61"/>
    </row>
    <row r="705" ht="25.5" spans="1:11">
      <c r="A705" s="62" t="s">
        <v>1052</v>
      </c>
      <c r="B705" s="45" t="s">
        <v>987</v>
      </c>
      <c r="C705" s="45" t="s">
        <v>988</v>
      </c>
      <c r="D705" s="45" t="s">
        <v>989</v>
      </c>
      <c r="E705" s="45" t="s">
        <v>1228</v>
      </c>
      <c r="F705" s="45" t="s">
        <v>1249</v>
      </c>
      <c r="G705" s="45" t="s">
        <v>976</v>
      </c>
      <c r="H705" s="45" t="s">
        <v>978</v>
      </c>
      <c r="I705" s="45" t="s">
        <v>992</v>
      </c>
      <c r="J705" s="45"/>
      <c r="K705" s="45"/>
    </row>
    <row r="706" ht="25.5" spans="1:11">
      <c r="A706" s="63"/>
      <c r="B706" s="62" t="s">
        <v>1230</v>
      </c>
      <c r="C706" s="45" t="s">
        <v>1007</v>
      </c>
      <c r="D706" s="60" t="s">
        <v>1250</v>
      </c>
      <c r="E706" s="48" t="s">
        <v>1251</v>
      </c>
      <c r="F706" s="48" t="s">
        <v>1251</v>
      </c>
      <c r="G706" s="48">
        <v>20</v>
      </c>
      <c r="H706" s="48">
        <v>10</v>
      </c>
      <c r="I706" s="48"/>
      <c r="J706" s="48"/>
      <c r="K706" s="48"/>
    </row>
    <row r="707" ht="25.5" spans="1:11">
      <c r="A707" s="63"/>
      <c r="B707" s="63"/>
      <c r="C707" s="45" t="s">
        <v>1007</v>
      </c>
      <c r="D707" s="60" t="s">
        <v>1252</v>
      </c>
      <c r="E707" s="45" t="s">
        <v>1253</v>
      </c>
      <c r="F707" s="45" t="s">
        <v>1253</v>
      </c>
      <c r="G707" s="48">
        <v>30</v>
      </c>
      <c r="H707" s="48">
        <v>15</v>
      </c>
      <c r="I707" s="48"/>
      <c r="J707" s="48"/>
      <c r="K707" s="48"/>
    </row>
    <row r="708" ht="38.25" spans="1:11">
      <c r="A708" s="63"/>
      <c r="B708" s="62" t="s">
        <v>1018</v>
      </c>
      <c r="C708" s="45" t="s">
        <v>1019</v>
      </c>
      <c r="D708" s="60" t="s">
        <v>1254</v>
      </c>
      <c r="E708" s="45" t="s">
        <v>1255</v>
      </c>
      <c r="F708" s="45" t="s">
        <v>1255</v>
      </c>
      <c r="G708" s="48">
        <v>15</v>
      </c>
      <c r="H708" s="48">
        <v>15</v>
      </c>
      <c r="I708" s="48"/>
      <c r="J708" s="48"/>
      <c r="K708" s="48"/>
    </row>
    <row r="709" spans="1:11">
      <c r="A709" s="63"/>
      <c r="B709" s="63"/>
      <c r="C709" s="45" t="s">
        <v>1019</v>
      </c>
      <c r="D709" s="60" t="s">
        <v>1256</v>
      </c>
      <c r="E709" s="45" t="s">
        <v>1257</v>
      </c>
      <c r="F709" s="76">
        <v>0.95</v>
      </c>
      <c r="G709" s="48">
        <v>15</v>
      </c>
      <c r="H709" s="48">
        <v>15</v>
      </c>
      <c r="I709" s="48"/>
      <c r="J709" s="48"/>
      <c r="K709" s="48"/>
    </row>
    <row r="710" ht="25.5" spans="1:11">
      <c r="A710" s="63"/>
      <c r="B710" s="62" t="s">
        <v>1066</v>
      </c>
      <c r="C710" s="62" t="s">
        <v>1067</v>
      </c>
      <c r="D710" s="60" t="s">
        <v>1099</v>
      </c>
      <c r="E710" s="45" t="s">
        <v>1257</v>
      </c>
      <c r="F710" s="76">
        <v>0.95</v>
      </c>
      <c r="G710" s="48">
        <v>10</v>
      </c>
      <c r="H710" s="48">
        <v>10</v>
      </c>
      <c r="I710" s="48"/>
      <c r="J710" s="48"/>
      <c r="K710" s="48"/>
    </row>
    <row r="711" spans="1:11">
      <c r="A711" s="45" t="s">
        <v>1242</v>
      </c>
      <c r="B711" s="45"/>
      <c r="C711" s="45"/>
      <c r="D711" s="45"/>
      <c r="E711" s="45"/>
      <c r="F711" s="45"/>
      <c r="G711" s="48">
        <v>100</v>
      </c>
      <c r="H711" s="48"/>
      <c r="I711" s="48"/>
      <c r="J711" s="48"/>
      <c r="K711" s="48"/>
    </row>
    <row r="712" spans="1:11">
      <c r="A712" s="62" t="s">
        <v>1036</v>
      </c>
      <c r="B712" s="60" t="s">
        <v>1258</v>
      </c>
      <c r="C712" s="60"/>
      <c r="D712" s="60"/>
      <c r="E712" s="60"/>
      <c r="F712" s="60"/>
      <c r="G712" s="60"/>
      <c r="H712" s="60"/>
      <c r="I712" s="60"/>
      <c r="J712" s="60"/>
      <c r="K712" s="60"/>
    </row>
    <row r="713" spans="1:11">
      <c r="A713" s="66"/>
      <c r="B713" s="60"/>
      <c r="C713" s="60"/>
      <c r="D713" s="60"/>
      <c r="E713" s="60"/>
      <c r="F713" s="60"/>
      <c r="G713" s="60"/>
      <c r="H713" s="60"/>
      <c r="I713" s="60"/>
      <c r="J713" s="60"/>
      <c r="K713" s="60"/>
    </row>
    <row r="714" spans="1:11">
      <c r="A714" s="60" t="s">
        <v>1038</v>
      </c>
      <c r="B714" s="60"/>
      <c r="C714" s="60"/>
      <c r="D714" s="60"/>
      <c r="E714" s="60"/>
      <c r="F714" s="60"/>
      <c r="G714" s="60"/>
      <c r="H714" s="60"/>
      <c r="I714" s="60"/>
      <c r="J714" s="60"/>
      <c r="K714" s="60"/>
    </row>
    <row r="715" spans="1:11">
      <c r="A715" s="67" t="s">
        <v>1071</v>
      </c>
      <c r="B715" s="68"/>
      <c r="C715" s="68"/>
      <c r="D715" s="68"/>
      <c r="E715" s="68"/>
      <c r="F715" s="68"/>
      <c r="G715" s="68"/>
      <c r="H715" s="68"/>
      <c r="I715" s="68"/>
      <c r="J715" s="68"/>
      <c r="K715" s="73"/>
    </row>
    <row r="716" spans="1:11">
      <c r="A716" s="69"/>
      <c r="B716" s="70"/>
      <c r="C716" s="70"/>
      <c r="D716" s="70"/>
      <c r="E716" s="70"/>
      <c r="F716" s="70"/>
      <c r="G716" s="70"/>
      <c r="H716" s="70"/>
      <c r="I716" s="70"/>
      <c r="J716" s="70"/>
      <c r="K716" s="74"/>
    </row>
    <row r="717" spans="1:11">
      <c r="A717" s="69"/>
      <c r="B717" s="70"/>
      <c r="C717" s="70"/>
      <c r="D717" s="70"/>
      <c r="E717" s="70"/>
      <c r="F717" s="70"/>
      <c r="G717" s="70"/>
      <c r="H717" s="70"/>
      <c r="I717" s="70"/>
      <c r="J717" s="70"/>
      <c r="K717" s="74"/>
    </row>
    <row r="718" spans="1:11">
      <c r="A718" s="69"/>
      <c r="B718" s="70"/>
      <c r="C718" s="70"/>
      <c r="D718" s="70"/>
      <c r="E718" s="70"/>
      <c r="F718" s="70"/>
      <c r="G718" s="70"/>
      <c r="H718" s="70"/>
      <c r="I718" s="70"/>
      <c r="J718" s="70"/>
      <c r="K718" s="74"/>
    </row>
    <row r="719" spans="1:11">
      <c r="A719" s="69"/>
      <c r="B719" s="70"/>
      <c r="C719" s="70"/>
      <c r="D719" s="70"/>
      <c r="E719" s="70"/>
      <c r="F719" s="70"/>
      <c r="G719" s="70"/>
      <c r="H719" s="70"/>
      <c r="I719" s="70"/>
      <c r="J719" s="70"/>
      <c r="K719" s="74"/>
    </row>
    <row r="720" ht="108" customHeight="1" spans="1:11">
      <c r="A720" s="71"/>
      <c r="B720" s="72"/>
      <c r="C720" s="72"/>
      <c r="D720" s="72"/>
      <c r="E720" s="72"/>
      <c r="F720" s="72"/>
      <c r="G720" s="72"/>
      <c r="H720" s="72"/>
      <c r="I720" s="72"/>
      <c r="J720" s="72"/>
      <c r="K720" s="75"/>
    </row>
    <row r="721" ht="28.5" spans="1:11">
      <c r="A721" s="42" t="s">
        <v>1040</v>
      </c>
      <c r="B721" s="42"/>
      <c r="C721" s="42"/>
      <c r="D721" s="42"/>
      <c r="E721" s="42"/>
      <c r="F721" s="42"/>
      <c r="G721" s="42"/>
      <c r="H721" s="42"/>
      <c r="I721" s="42"/>
      <c r="J721" s="42"/>
      <c r="K721" s="42"/>
    </row>
    <row r="722" ht="18.75" spans="1:11">
      <c r="A722" s="43" t="s">
        <v>964</v>
      </c>
      <c r="B722" s="43"/>
      <c r="C722" s="43"/>
      <c r="D722" s="43"/>
      <c r="E722" s="43"/>
      <c r="F722" s="43"/>
      <c r="G722" s="43"/>
      <c r="H722" s="43"/>
      <c r="I722" s="43"/>
      <c r="J722" s="43"/>
      <c r="K722" s="43"/>
    </row>
    <row r="723" ht="18.75" spans="1:11">
      <c r="A723" s="44" t="s">
        <v>1244</v>
      </c>
      <c r="B723" s="44"/>
      <c r="C723" s="44"/>
      <c r="D723" s="44"/>
      <c r="E723" s="44"/>
      <c r="F723" s="44"/>
      <c r="G723" s="44"/>
      <c r="H723" s="44"/>
      <c r="I723" s="44"/>
      <c r="J723" s="44"/>
      <c r="K723" s="44"/>
    </row>
    <row r="724" spans="1:11">
      <c r="A724" s="45" t="s">
        <v>1042</v>
      </c>
      <c r="B724" s="45"/>
      <c r="C724" s="45"/>
      <c r="D724" s="46" t="s">
        <v>1259</v>
      </c>
      <c r="E724" s="47"/>
      <c r="F724" s="47"/>
      <c r="G724" s="47"/>
      <c r="H724" s="47"/>
      <c r="I724" s="47"/>
      <c r="J724" s="47"/>
      <c r="K724" s="47"/>
    </row>
    <row r="725" ht="105" customHeight="1" spans="1:11">
      <c r="A725" s="45" t="s">
        <v>967</v>
      </c>
      <c r="B725" s="45"/>
      <c r="C725" s="45"/>
      <c r="D725" s="45" t="s">
        <v>1246</v>
      </c>
      <c r="E725" s="48"/>
      <c r="F725" s="45" t="s">
        <v>969</v>
      </c>
      <c r="G725" s="45" t="s">
        <v>1260</v>
      </c>
      <c r="H725" s="48"/>
      <c r="I725" s="48"/>
      <c r="J725" s="48"/>
      <c r="K725" s="48"/>
    </row>
    <row r="726" ht="25.5" spans="1:11">
      <c r="A726" s="49" t="s">
        <v>1045</v>
      </c>
      <c r="B726" s="50"/>
      <c r="C726" s="51"/>
      <c r="D726" s="45" t="s">
        <v>972</v>
      </c>
      <c r="E726" s="45" t="s">
        <v>973</v>
      </c>
      <c r="F726" s="45" t="s">
        <v>1224</v>
      </c>
      <c r="G726" s="45" t="s">
        <v>1225</v>
      </c>
      <c r="H726" s="45"/>
      <c r="I726" s="45" t="s">
        <v>976</v>
      </c>
      <c r="J726" s="45" t="s">
        <v>977</v>
      </c>
      <c r="K726" s="45" t="s">
        <v>978</v>
      </c>
    </row>
    <row r="727" spans="1:11">
      <c r="A727" s="52"/>
      <c r="B727" s="53"/>
      <c r="C727" s="54"/>
      <c r="D727" s="45" t="s">
        <v>979</v>
      </c>
      <c r="E727" s="48"/>
      <c r="F727" s="48">
        <v>3491.58</v>
      </c>
      <c r="G727" s="48">
        <v>3491.58</v>
      </c>
      <c r="H727" s="48"/>
      <c r="I727" s="48">
        <v>10</v>
      </c>
      <c r="J727" s="65">
        <v>1</v>
      </c>
      <c r="K727" s="48">
        <v>10</v>
      </c>
    </row>
    <row r="728" spans="1:11">
      <c r="A728" s="52"/>
      <c r="B728" s="53"/>
      <c r="C728" s="54"/>
      <c r="D728" s="45" t="s">
        <v>1048</v>
      </c>
      <c r="E728" s="48"/>
      <c r="F728" s="48">
        <v>3491.58</v>
      </c>
      <c r="G728" s="48">
        <v>3491.58</v>
      </c>
      <c r="H728" s="48"/>
      <c r="I728" s="48" t="s">
        <v>871</v>
      </c>
      <c r="J728" s="48" t="s">
        <v>871</v>
      </c>
      <c r="K728" s="48" t="s">
        <v>871</v>
      </c>
    </row>
    <row r="729" spans="1:11">
      <c r="A729" s="52"/>
      <c r="B729" s="53"/>
      <c r="C729" s="54"/>
      <c r="D729" s="56" t="s">
        <v>1049</v>
      </c>
      <c r="E729" s="48"/>
      <c r="F729" s="48">
        <v>3491.58</v>
      </c>
      <c r="G729" s="48">
        <v>3491.58</v>
      </c>
      <c r="H729" s="48"/>
      <c r="I729" s="48" t="s">
        <v>871</v>
      </c>
      <c r="J729" s="48" t="s">
        <v>871</v>
      </c>
      <c r="K729" s="48" t="s">
        <v>871</v>
      </c>
    </row>
    <row r="730" spans="1:11">
      <c r="A730" s="52"/>
      <c r="B730" s="53"/>
      <c r="C730" s="54"/>
      <c r="D730" s="56" t="s">
        <v>1050</v>
      </c>
      <c r="E730" s="48"/>
      <c r="F730" s="48"/>
      <c r="G730" s="48"/>
      <c r="H730" s="48"/>
      <c r="I730" s="48" t="s">
        <v>871</v>
      </c>
      <c r="J730" s="48" t="s">
        <v>871</v>
      </c>
      <c r="K730" s="48" t="s">
        <v>871</v>
      </c>
    </row>
    <row r="731" spans="1:11">
      <c r="A731" s="57"/>
      <c r="B731" s="58"/>
      <c r="C731" s="59"/>
      <c r="D731" s="45" t="s">
        <v>980</v>
      </c>
      <c r="E731" s="48"/>
      <c r="F731" s="48"/>
      <c r="G731" s="48"/>
      <c r="H731" s="48"/>
      <c r="I731" s="48" t="s">
        <v>871</v>
      </c>
      <c r="J731" s="48" t="s">
        <v>871</v>
      </c>
      <c r="K731" s="48" t="s">
        <v>871</v>
      </c>
    </row>
    <row r="732" spans="1:11">
      <c r="A732" s="45" t="s">
        <v>981</v>
      </c>
      <c r="B732" s="45" t="s">
        <v>982</v>
      </c>
      <c r="C732" s="45"/>
      <c r="D732" s="45"/>
      <c r="E732" s="45"/>
      <c r="F732" s="45" t="s">
        <v>983</v>
      </c>
      <c r="G732" s="45"/>
      <c r="H732" s="45"/>
      <c r="I732" s="45"/>
      <c r="J732" s="45"/>
      <c r="K732" s="45"/>
    </row>
    <row r="733" ht="43" customHeight="1" spans="1:11">
      <c r="A733" s="45"/>
      <c r="B733" s="60" t="s">
        <v>1261</v>
      </c>
      <c r="C733" s="61"/>
      <c r="D733" s="61"/>
      <c r="E733" s="61"/>
      <c r="F733" s="60" t="s">
        <v>1261</v>
      </c>
      <c r="G733" s="61"/>
      <c r="H733" s="61"/>
      <c r="I733" s="61"/>
      <c r="J733" s="61"/>
      <c r="K733" s="61"/>
    </row>
    <row r="734" ht="25.5" spans="1:11">
      <c r="A734" s="62" t="s">
        <v>1052</v>
      </c>
      <c r="B734" s="45" t="s">
        <v>987</v>
      </c>
      <c r="C734" s="45" t="s">
        <v>988</v>
      </c>
      <c r="D734" s="45" t="s">
        <v>989</v>
      </c>
      <c r="E734" s="45" t="s">
        <v>1228</v>
      </c>
      <c r="F734" s="45" t="s">
        <v>1249</v>
      </c>
      <c r="G734" s="45" t="s">
        <v>976</v>
      </c>
      <c r="H734" s="45" t="s">
        <v>978</v>
      </c>
      <c r="I734" s="45" t="s">
        <v>992</v>
      </c>
      <c r="J734" s="45"/>
      <c r="K734" s="45"/>
    </row>
    <row r="735" spans="1:11">
      <c r="A735" s="63"/>
      <c r="B735" s="62" t="s">
        <v>1230</v>
      </c>
      <c r="C735" s="45" t="s">
        <v>1056</v>
      </c>
      <c r="D735" s="60" t="s">
        <v>1075</v>
      </c>
      <c r="E735" s="65">
        <v>1</v>
      </c>
      <c r="F735" s="65">
        <v>1</v>
      </c>
      <c r="G735" s="48">
        <v>15</v>
      </c>
      <c r="H735" s="48">
        <v>15</v>
      </c>
      <c r="I735" s="48"/>
      <c r="J735" s="48"/>
      <c r="K735" s="48"/>
    </row>
    <row r="736" spans="1:11">
      <c r="A736" s="63"/>
      <c r="B736" s="64"/>
      <c r="C736" s="45" t="s">
        <v>1076</v>
      </c>
      <c r="D736" s="60" t="s">
        <v>1262</v>
      </c>
      <c r="E736" s="76">
        <v>0.9</v>
      </c>
      <c r="F736" s="76">
        <v>0.9</v>
      </c>
      <c r="G736" s="48">
        <v>15</v>
      </c>
      <c r="H736" s="48">
        <v>15</v>
      </c>
      <c r="I736" s="48"/>
      <c r="J736" s="48"/>
      <c r="K736" s="48"/>
    </row>
    <row r="737" ht="25.5" spans="1:11">
      <c r="A737" s="63"/>
      <c r="B737" s="64"/>
      <c r="C737" s="45" t="s">
        <v>1076</v>
      </c>
      <c r="D737" s="60" t="s">
        <v>1263</v>
      </c>
      <c r="E737" s="65">
        <v>1</v>
      </c>
      <c r="F737" s="65">
        <v>1</v>
      </c>
      <c r="G737" s="48">
        <v>20</v>
      </c>
      <c r="H737" s="48">
        <v>20</v>
      </c>
      <c r="I737" s="48"/>
      <c r="J737" s="48"/>
      <c r="K737" s="48"/>
    </row>
    <row r="738" ht="38.25" spans="1:11">
      <c r="A738" s="63"/>
      <c r="B738" s="62" t="s">
        <v>1018</v>
      </c>
      <c r="C738" s="45" t="s">
        <v>1019</v>
      </c>
      <c r="D738" s="60" t="s">
        <v>1264</v>
      </c>
      <c r="E738" s="45" t="s">
        <v>1021</v>
      </c>
      <c r="F738" s="45" t="s">
        <v>1021</v>
      </c>
      <c r="G738" s="48">
        <v>30</v>
      </c>
      <c r="H738" s="48">
        <v>30</v>
      </c>
      <c r="I738" s="48"/>
      <c r="J738" s="48"/>
      <c r="K738" s="48"/>
    </row>
    <row r="739" ht="25.5" spans="1:11">
      <c r="A739" s="63"/>
      <c r="B739" s="62" t="s">
        <v>1066</v>
      </c>
      <c r="C739" s="62" t="s">
        <v>1067</v>
      </c>
      <c r="D739" s="60" t="s">
        <v>1265</v>
      </c>
      <c r="E739" s="45" t="s">
        <v>1266</v>
      </c>
      <c r="F739" s="76">
        <v>0.8</v>
      </c>
      <c r="G739" s="48">
        <v>10</v>
      </c>
      <c r="H739" s="48">
        <v>10</v>
      </c>
      <c r="I739" s="48"/>
      <c r="J739" s="48"/>
      <c r="K739" s="48"/>
    </row>
    <row r="740" spans="1:11">
      <c r="A740" s="45" t="s">
        <v>1242</v>
      </c>
      <c r="B740" s="45"/>
      <c r="C740" s="45"/>
      <c r="D740" s="45"/>
      <c r="E740" s="45"/>
      <c r="F740" s="45"/>
      <c r="G740" s="48">
        <v>100</v>
      </c>
      <c r="H740" s="48"/>
      <c r="I740" s="48"/>
      <c r="J740" s="48"/>
      <c r="K740" s="48"/>
    </row>
    <row r="741" spans="1:11">
      <c r="A741" s="62" t="s">
        <v>1036</v>
      </c>
      <c r="B741" s="60" t="s">
        <v>1258</v>
      </c>
      <c r="C741" s="60"/>
      <c r="D741" s="60"/>
      <c r="E741" s="60"/>
      <c r="F741" s="60"/>
      <c r="G741" s="60"/>
      <c r="H741" s="60"/>
      <c r="I741" s="60"/>
      <c r="J741" s="60"/>
      <c r="K741" s="60"/>
    </row>
    <row r="742" spans="1:11">
      <c r="A742" s="66"/>
      <c r="B742" s="60"/>
      <c r="C742" s="60"/>
      <c r="D742" s="60"/>
      <c r="E742" s="60"/>
      <c r="F742" s="60"/>
      <c r="G742" s="60"/>
      <c r="H742" s="60"/>
      <c r="I742" s="60"/>
      <c r="J742" s="60"/>
      <c r="K742" s="60"/>
    </row>
    <row r="743" spans="1:11">
      <c r="A743" s="60" t="s">
        <v>1038</v>
      </c>
      <c r="B743" s="60"/>
      <c r="C743" s="60"/>
      <c r="D743" s="60"/>
      <c r="E743" s="60"/>
      <c r="F743" s="60"/>
      <c r="G743" s="60"/>
      <c r="H743" s="60"/>
      <c r="I743" s="60"/>
      <c r="J743" s="60"/>
      <c r="K743" s="60"/>
    </row>
    <row r="744" spans="1:11">
      <c r="A744" s="67" t="s">
        <v>1071</v>
      </c>
      <c r="B744" s="68"/>
      <c r="C744" s="68"/>
      <c r="D744" s="68"/>
      <c r="E744" s="68"/>
      <c r="F744" s="68"/>
      <c r="G744" s="68"/>
      <c r="H744" s="68"/>
      <c r="I744" s="68"/>
      <c r="J744" s="68"/>
      <c r="K744" s="73"/>
    </row>
    <row r="745" spans="1:11">
      <c r="A745" s="69"/>
      <c r="B745" s="70"/>
      <c r="C745" s="70"/>
      <c r="D745" s="70"/>
      <c r="E745" s="70"/>
      <c r="F745" s="70"/>
      <c r="G745" s="70"/>
      <c r="H745" s="70"/>
      <c r="I745" s="70"/>
      <c r="J745" s="70"/>
      <c r="K745" s="74"/>
    </row>
    <row r="746" spans="1:11">
      <c r="A746" s="69"/>
      <c r="B746" s="70"/>
      <c r="C746" s="70"/>
      <c r="D746" s="70"/>
      <c r="E746" s="70"/>
      <c r="F746" s="70"/>
      <c r="G746" s="70"/>
      <c r="H746" s="70"/>
      <c r="I746" s="70"/>
      <c r="J746" s="70"/>
      <c r="K746" s="74"/>
    </row>
    <row r="747" spans="1:11">
      <c r="A747" s="69"/>
      <c r="B747" s="70"/>
      <c r="C747" s="70"/>
      <c r="D747" s="70"/>
      <c r="E747" s="70"/>
      <c r="F747" s="70"/>
      <c r="G747" s="70"/>
      <c r="H747" s="70"/>
      <c r="I747" s="70"/>
      <c r="J747" s="70"/>
      <c r="K747" s="74"/>
    </row>
    <row r="748" spans="1:11">
      <c r="A748" s="69"/>
      <c r="B748" s="70"/>
      <c r="C748" s="70"/>
      <c r="D748" s="70"/>
      <c r="E748" s="70"/>
      <c r="F748" s="70"/>
      <c r="G748" s="70"/>
      <c r="H748" s="70"/>
      <c r="I748" s="70"/>
      <c r="J748" s="70"/>
      <c r="K748" s="74"/>
    </row>
    <row r="749" ht="92" customHeight="1" spans="1:11">
      <c r="A749" s="71"/>
      <c r="B749" s="72"/>
      <c r="C749" s="72"/>
      <c r="D749" s="72"/>
      <c r="E749" s="72"/>
      <c r="F749" s="72"/>
      <c r="G749" s="72"/>
      <c r="H749" s="72"/>
      <c r="I749" s="72"/>
      <c r="J749" s="72"/>
      <c r="K749" s="75"/>
    </row>
    <row r="750" ht="28.5" spans="1:11">
      <c r="A750" s="42" t="s">
        <v>1040</v>
      </c>
      <c r="B750" s="42"/>
      <c r="C750" s="42"/>
      <c r="D750" s="42"/>
      <c r="E750" s="42"/>
      <c r="F750" s="42"/>
      <c r="G750" s="42"/>
      <c r="H750" s="42"/>
      <c r="I750" s="42"/>
      <c r="J750" s="42"/>
      <c r="K750" s="42"/>
    </row>
    <row r="751" ht="18.75" spans="1:11">
      <c r="A751" s="43" t="s">
        <v>964</v>
      </c>
      <c r="B751" s="43"/>
      <c r="C751" s="43"/>
      <c r="D751" s="43"/>
      <c r="E751" s="43"/>
      <c r="F751" s="43"/>
      <c r="G751" s="43"/>
      <c r="H751" s="43"/>
      <c r="I751" s="43"/>
      <c r="J751" s="43"/>
      <c r="K751" s="43"/>
    </row>
    <row r="752" ht="18.75" spans="1:11">
      <c r="A752" s="44" t="s">
        <v>1244</v>
      </c>
      <c r="B752" s="44"/>
      <c r="C752" s="44"/>
      <c r="D752" s="44"/>
      <c r="E752" s="44"/>
      <c r="F752" s="44"/>
      <c r="G752" s="44"/>
      <c r="H752" s="44"/>
      <c r="I752" s="44"/>
      <c r="J752" s="44"/>
      <c r="K752" s="44"/>
    </row>
    <row r="753" spans="1:11">
      <c r="A753" s="45" t="s">
        <v>1042</v>
      </c>
      <c r="B753" s="45"/>
      <c r="C753" s="45"/>
      <c r="D753" s="46" t="s">
        <v>1267</v>
      </c>
      <c r="E753" s="47"/>
      <c r="F753" s="47"/>
      <c r="G753" s="47"/>
      <c r="H753" s="47"/>
      <c r="I753" s="47"/>
      <c r="J753" s="47"/>
      <c r="K753" s="47"/>
    </row>
    <row r="754" spans="1:11">
      <c r="A754" s="45" t="s">
        <v>967</v>
      </c>
      <c r="B754" s="45"/>
      <c r="C754" s="45"/>
      <c r="D754" s="45" t="s">
        <v>1246</v>
      </c>
      <c r="E754" s="48"/>
      <c r="F754" s="45" t="s">
        <v>969</v>
      </c>
      <c r="G754" s="45" t="s">
        <v>1268</v>
      </c>
      <c r="H754" s="48"/>
      <c r="I754" s="48"/>
      <c r="J754" s="48"/>
      <c r="K754" s="48"/>
    </row>
    <row r="755" ht="25.5" spans="1:11">
      <c r="A755" s="49" t="s">
        <v>1045</v>
      </c>
      <c r="B755" s="50"/>
      <c r="C755" s="51"/>
      <c r="D755" s="45" t="s">
        <v>972</v>
      </c>
      <c r="E755" s="45" t="s">
        <v>973</v>
      </c>
      <c r="F755" s="45" t="s">
        <v>1224</v>
      </c>
      <c r="G755" s="45" t="s">
        <v>1225</v>
      </c>
      <c r="H755" s="45"/>
      <c r="I755" s="45" t="s">
        <v>976</v>
      </c>
      <c r="J755" s="45" t="s">
        <v>977</v>
      </c>
      <c r="K755" s="45" t="s">
        <v>978</v>
      </c>
    </row>
    <row r="756" spans="1:11">
      <c r="A756" s="52"/>
      <c r="B756" s="53"/>
      <c r="C756" s="54"/>
      <c r="D756" s="45" t="s">
        <v>979</v>
      </c>
      <c r="E756" s="48"/>
      <c r="F756" s="55">
        <v>60</v>
      </c>
      <c r="G756" s="55">
        <v>60</v>
      </c>
      <c r="H756" s="48"/>
      <c r="I756" s="48">
        <v>10</v>
      </c>
      <c r="J756" s="65">
        <v>1</v>
      </c>
      <c r="K756" s="48">
        <v>10</v>
      </c>
    </row>
    <row r="757" spans="1:11">
      <c r="A757" s="52"/>
      <c r="B757" s="53"/>
      <c r="C757" s="54"/>
      <c r="D757" s="45" t="s">
        <v>1048</v>
      </c>
      <c r="E757" s="48"/>
      <c r="F757" s="55">
        <v>60</v>
      </c>
      <c r="G757" s="55">
        <v>60</v>
      </c>
      <c r="H757" s="48"/>
      <c r="I757" s="48" t="s">
        <v>871</v>
      </c>
      <c r="J757" s="48" t="s">
        <v>871</v>
      </c>
      <c r="K757" s="48" t="s">
        <v>871</v>
      </c>
    </row>
    <row r="758" spans="1:11">
      <c r="A758" s="52"/>
      <c r="B758" s="53"/>
      <c r="C758" s="54"/>
      <c r="D758" s="56" t="s">
        <v>1049</v>
      </c>
      <c r="E758" s="48"/>
      <c r="F758" s="55">
        <v>60</v>
      </c>
      <c r="G758" s="55">
        <v>60</v>
      </c>
      <c r="H758" s="48"/>
      <c r="I758" s="48" t="s">
        <v>871</v>
      </c>
      <c r="J758" s="48" t="s">
        <v>871</v>
      </c>
      <c r="K758" s="48" t="s">
        <v>871</v>
      </c>
    </row>
    <row r="759" spans="1:11">
      <c r="A759" s="52"/>
      <c r="B759" s="53"/>
      <c r="C759" s="54"/>
      <c r="D759" s="56" t="s">
        <v>1050</v>
      </c>
      <c r="E759" s="48"/>
      <c r="F759" s="48"/>
      <c r="G759" s="48"/>
      <c r="H759" s="48"/>
      <c r="I759" s="48" t="s">
        <v>871</v>
      </c>
      <c r="J759" s="48" t="s">
        <v>871</v>
      </c>
      <c r="K759" s="48" t="s">
        <v>871</v>
      </c>
    </row>
    <row r="760" spans="1:11">
      <c r="A760" s="57"/>
      <c r="B760" s="58"/>
      <c r="C760" s="59"/>
      <c r="D760" s="45" t="s">
        <v>980</v>
      </c>
      <c r="E760" s="48"/>
      <c r="F760" s="48"/>
      <c r="G760" s="48"/>
      <c r="H760" s="48"/>
      <c r="I760" s="48" t="s">
        <v>871</v>
      </c>
      <c r="J760" s="48" t="s">
        <v>871</v>
      </c>
      <c r="K760" s="48" t="s">
        <v>871</v>
      </c>
    </row>
    <row r="761" spans="1:11">
      <c r="A761" s="45" t="s">
        <v>981</v>
      </c>
      <c r="B761" s="45" t="s">
        <v>982</v>
      </c>
      <c r="C761" s="45"/>
      <c r="D761" s="45"/>
      <c r="E761" s="45"/>
      <c r="F761" s="45" t="s">
        <v>983</v>
      </c>
      <c r="G761" s="45"/>
      <c r="H761" s="45"/>
      <c r="I761" s="45"/>
      <c r="J761" s="45"/>
      <c r="K761" s="45"/>
    </row>
    <row r="762" ht="49" customHeight="1" spans="1:11">
      <c r="A762" s="45"/>
      <c r="B762" s="60" t="s">
        <v>1269</v>
      </c>
      <c r="C762" s="61"/>
      <c r="D762" s="61"/>
      <c r="E762" s="61"/>
      <c r="F762" s="60" t="s">
        <v>1269</v>
      </c>
      <c r="G762" s="61"/>
      <c r="H762" s="61"/>
      <c r="I762" s="61"/>
      <c r="J762" s="61"/>
      <c r="K762" s="61"/>
    </row>
    <row r="763" ht="25.5" spans="1:11">
      <c r="A763" s="62" t="s">
        <v>1052</v>
      </c>
      <c r="B763" s="45" t="s">
        <v>987</v>
      </c>
      <c r="C763" s="45" t="s">
        <v>988</v>
      </c>
      <c r="D763" s="45" t="s">
        <v>989</v>
      </c>
      <c r="E763" s="45" t="s">
        <v>1228</v>
      </c>
      <c r="F763" s="45" t="s">
        <v>1249</v>
      </c>
      <c r="G763" s="45" t="s">
        <v>976</v>
      </c>
      <c r="H763" s="45" t="s">
        <v>978</v>
      </c>
      <c r="I763" s="45" t="s">
        <v>992</v>
      </c>
      <c r="J763" s="45"/>
      <c r="K763" s="45"/>
    </row>
    <row r="764" spans="1:11">
      <c r="A764" s="63"/>
      <c r="B764" s="62" t="s">
        <v>1230</v>
      </c>
      <c r="C764" s="45" t="s">
        <v>1056</v>
      </c>
      <c r="D764" s="60" t="s">
        <v>1075</v>
      </c>
      <c r="E764" s="65">
        <v>1</v>
      </c>
      <c r="F764" s="65">
        <v>1</v>
      </c>
      <c r="G764" s="48">
        <v>25</v>
      </c>
      <c r="H764" s="48">
        <v>25</v>
      </c>
      <c r="I764" s="48"/>
      <c r="J764" s="48"/>
      <c r="K764" s="48"/>
    </row>
    <row r="765" spans="1:11">
      <c r="A765" s="63"/>
      <c r="B765" s="63"/>
      <c r="C765" s="45" t="s">
        <v>1007</v>
      </c>
      <c r="D765" s="60" t="s">
        <v>1270</v>
      </c>
      <c r="E765" s="48" t="s">
        <v>1271</v>
      </c>
      <c r="F765" s="48" t="s">
        <v>1271</v>
      </c>
      <c r="G765" s="48">
        <v>25</v>
      </c>
      <c r="H765" s="48">
        <v>25</v>
      </c>
      <c r="I765" s="48"/>
      <c r="J765" s="48"/>
      <c r="K765" s="48"/>
    </row>
    <row r="766" spans="1:11">
      <c r="A766" s="63"/>
      <c r="B766" s="62" t="s">
        <v>1018</v>
      </c>
      <c r="C766" s="45" t="s">
        <v>1019</v>
      </c>
      <c r="D766" s="60" t="s">
        <v>1256</v>
      </c>
      <c r="E766" s="45" t="s">
        <v>1257</v>
      </c>
      <c r="F766" s="76">
        <v>0.95</v>
      </c>
      <c r="G766" s="48">
        <v>15</v>
      </c>
      <c r="H766" s="48">
        <v>15</v>
      </c>
      <c r="I766" s="48"/>
      <c r="J766" s="48"/>
      <c r="K766" s="48"/>
    </row>
    <row r="767" ht="25.5" spans="1:11">
      <c r="A767" s="63"/>
      <c r="B767" s="63"/>
      <c r="C767" s="45" t="s">
        <v>1063</v>
      </c>
      <c r="D767" s="60" t="s">
        <v>1272</v>
      </c>
      <c r="E767" s="45" t="s">
        <v>1194</v>
      </c>
      <c r="F767" s="45" t="s">
        <v>1194</v>
      </c>
      <c r="G767" s="48">
        <v>15</v>
      </c>
      <c r="H767" s="48">
        <v>15</v>
      </c>
      <c r="I767" s="48"/>
      <c r="J767" s="48"/>
      <c r="K767" s="48"/>
    </row>
    <row r="768" ht="25.5" spans="1:11">
      <c r="A768" s="63"/>
      <c r="B768" s="62" t="s">
        <v>1066</v>
      </c>
      <c r="C768" s="62" t="s">
        <v>1067</v>
      </c>
      <c r="D768" s="60" t="s">
        <v>1088</v>
      </c>
      <c r="E768" s="45" t="s">
        <v>1257</v>
      </c>
      <c r="F768" s="76">
        <v>0.95</v>
      </c>
      <c r="G768" s="48">
        <v>10</v>
      </c>
      <c r="H768" s="48">
        <v>10</v>
      </c>
      <c r="I768" s="48"/>
      <c r="J768" s="48"/>
      <c r="K768" s="48"/>
    </row>
    <row r="769" spans="1:11">
      <c r="A769" s="45" t="s">
        <v>1242</v>
      </c>
      <c r="B769" s="45"/>
      <c r="C769" s="45"/>
      <c r="D769" s="45"/>
      <c r="E769" s="45"/>
      <c r="F769" s="45"/>
      <c r="G769" s="48">
        <v>100</v>
      </c>
      <c r="H769" s="48"/>
      <c r="I769" s="48"/>
      <c r="J769" s="48"/>
      <c r="K769" s="48"/>
    </row>
    <row r="770" spans="1:11">
      <c r="A770" s="62" t="s">
        <v>1036</v>
      </c>
      <c r="B770" s="60" t="s">
        <v>1258</v>
      </c>
      <c r="C770" s="60"/>
      <c r="D770" s="60"/>
      <c r="E770" s="60"/>
      <c r="F770" s="60"/>
      <c r="G770" s="60"/>
      <c r="H770" s="60"/>
      <c r="I770" s="60"/>
      <c r="J770" s="60"/>
      <c r="K770" s="60"/>
    </row>
    <row r="771" spans="1:11">
      <c r="A771" s="66"/>
      <c r="B771" s="60"/>
      <c r="C771" s="60"/>
      <c r="D771" s="60"/>
      <c r="E771" s="60"/>
      <c r="F771" s="60"/>
      <c r="G771" s="60"/>
      <c r="H771" s="60"/>
      <c r="I771" s="60"/>
      <c r="J771" s="60"/>
      <c r="K771" s="60"/>
    </row>
    <row r="772" spans="1:11">
      <c r="A772" s="60" t="s">
        <v>1038</v>
      </c>
      <c r="B772" s="60"/>
      <c r="C772" s="60"/>
      <c r="D772" s="60"/>
      <c r="E772" s="60"/>
      <c r="F772" s="60"/>
      <c r="G772" s="60"/>
      <c r="H772" s="60"/>
      <c r="I772" s="60"/>
      <c r="J772" s="60"/>
      <c r="K772" s="60"/>
    </row>
    <row r="773" spans="1:11">
      <c r="A773" s="67" t="s">
        <v>1071</v>
      </c>
      <c r="B773" s="68"/>
      <c r="C773" s="68"/>
      <c r="D773" s="68"/>
      <c r="E773" s="68"/>
      <c r="F773" s="68"/>
      <c r="G773" s="68"/>
      <c r="H773" s="68"/>
      <c r="I773" s="68"/>
      <c r="J773" s="68"/>
      <c r="K773" s="73"/>
    </row>
    <row r="774" spans="1:11">
      <c r="A774" s="69"/>
      <c r="B774" s="70"/>
      <c r="C774" s="70"/>
      <c r="D774" s="70"/>
      <c r="E774" s="70"/>
      <c r="F774" s="70"/>
      <c r="G774" s="70"/>
      <c r="H774" s="70"/>
      <c r="I774" s="70"/>
      <c r="J774" s="70"/>
      <c r="K774" s="74"/>
    </row>
    <row r="775" spans="1:11">
      <c r="A775" s="69"/>
      <c r="B775" s="70"/>
      <c r="C775" s="70"/>
      <c r="D775" s="70"/>
      <c r="E775" s="70"/>
      <c r="F775" s="70"/>
      <c r="G775" s="70"/>
      <c r="H775" s="70"/>
      <c r="I775" s="70"/>
      <c r="J775" s="70"/>
      <c r="K775" s="74"/>
    </row>
    <row r="776" spans="1:11">
      <c r="A776" s="69"/>
      <c r="B776" s="70"/>
      <c r="C776" s="70"/>
      <c r="D776" s="70"/>
      <c r="E776" s="70"/>
      <c r="F776" s="70"/>
      <c r="G776" s="70"/>
      <c r="H776" s="70"/>
      <c r="I776" s="70"/>
      <c r="J776" s="70"/>
      <c r="K776" s="74"/>
    </row>
    <row r="777" spans="1:11">
      <c r="A777" s="69"/>
      <c r="B777" s="70"/>
      <c r="C777" s="70"/>
      <c r="D777" s="70"/>
      <c r="E777" s="70"/>
      <c r="F777" s="70"/>
      <c r="G777" s="70"/>
      <c r="H777" s="70"/>
      <c r="I777" s="70"/>
      <c r="J777" s="70"/>
      <c r="K777" s="74"/>
    </row>
    <row r="778" ht="100" customHeight="1" spans="1:11">
      <c r="A778" s="71"/>
      <c r="B778" s="72"/>
      <c r="C778" s="72"/>
      <c r="D778" s="72"/>
      <c r="E778" s="72"/>
      <c r="F778" s="72"/>
      <c r="G778" s="72"/>
      <c r="H778" s="72"/>
      <c r="I778" s="72"/>
      <c r="J778" s="72"/>
      <c r="K778" s="75"/>
    </row>
    <row r="779" ht="28.5" spans="1:11">
      <c r="A779" s="42" t="s">
        <v>1040</v>
      </c>
      <c r="B779" s="42"/>
      <c r="C779" s="42"/>
      <c r="D779" s="42"/>
      <c r="E779" s="42"/>
      <c r="F779" s="42"/>
      <c r="G779" s="42"/>
      <c r="H779" s="42"/>
      <c r="I779" s="42"/>
      <c r="J779" s="42"/>
      <c r="K779" s="42"/>
    </row>
    <row r="780" ht="18.75" spans="1:11">
      <c r="A780" s="43" t="s">
        <v>964</v>
      </c>
      <c r="B780" s="43"/>
      <c r="C780" s="43"/>
      <c r="D780" s="43"/>
      <c r="E780" s="43"/>
      <c r="F780" s="43"/>
      <c r="G780" s="43"/>
      <c r="H780" s="43"/>
      <c r="I780" s="43"/>
      <c r="J780" s="43"/>
      <c r="K780" s="43"/>
    </row>
    <row r="781" ht="18.75" spans="1:11">
      <c r="A781" s="44" t="s">
        <v>1244</v>
      </c>
      <c r="B781" s="44"/>
      <c r="C781" s="44"/>
      <c r="D781" s="44"/>
      <c r="E781" s="44"/>
      <c r="F781" s="44"/>
      <c r="G781" s="44"/>
      <c r="H781" s="44"/>
      <c r="I781" s="44"/>
      <c r="J781" s="44"/>
      <c r="K781" s="44"/>
    </row>
    <row r="782" spans="1:11">
      <c r="A782" s="45" t="s">
        <v>1042</v>
      </c>
      <c r="B782" s="45"/>
      <c r="C782" s="45"/>
      <c r="D782" s="46" t="s">
        <v>1273</v>
      </c>
      <c r="E782" s="47"/>
      <c r="F782" s="47"/>
      <c r="G782" s="47"/>
      <c r="H782" s="47"/>
      <c r="I782" s="47"/>
      <c r="J782" s="47"/>
      <c r="K782" s="47"/>
    </row>
    <row r="783" spans="1:11">
      <c r="A783" s="45" t="s">
        <v>967</v>
      </c>
      <c r="B783" s="45"/>
      <c r="C783" s="45"/>
      <c r="D783" s="45" t="s">
        <v>1246</v>
      </c>
      <c r="E783" s="48"/>
      <c r="F783" s="45" t="s">
        <v>969</v>
      </c>
      <c r="G783" s="45" t="s">
        <v>1268</v>
      </c>
      <c r="H783" s="48"/>
      <c r="I783" s="48"/>
      <c r="J783" s="48"/>
      <c r="K783" s="48"/>
    </row>
    <row r="784" ht="25.5" spans="1:11">
      <c r="A784" s="49" t="s">
        <v>1045</v>
      </c>
      <c r="B784" s="50"/>
      <c r="C784" s="51"/>
      <c r="D784" s="45" t="s">
        <v>972</v>
      </c>
      <c r="E784" s="45" t="s">
        <v>973</v>
      </c>
      <c r="F784" s="45" t="s">
        <v>1224</v>
      </c>
      <c r="G784" s="45" t="s">
        <v>1225</v>
      </c>
      <c r="H784" s="45"/>
      <c r="I784" s="45" t="s">
        <v>976</v>
      </c>
      <c r="J784" s="45" t="s">
        <v>977</v>
      </c>
      <c r="K784" s="45" t="s">
        <v>978</v>
      </c>
    </row>
    <row r="785" spans="1:11">
      <c r="A785" s="52"/>
      <c r="B785" s="53"/>
      <c r="C785" s="54"/>
      <c r="D785" s="45" t="s">
        <v>979</v>
      </c>
      <c r="E785" s="55">
        <v>367</v>
      </c>
      <c r="F785" s="48">
        <v>319.14</v>
      </c>
      <c r="G785" s="48">
        <v>319.14</v>
      </c>
      <c r="H785" s="48"/>
      <c r="I785" s="48">
        <v>10</v>
      </c>
      <c r="J785" s="65">
        <v>1</v>
      </c>
      <c r="K785" s="48">
        <v>10</v>
      </c>
    </row>
    <row r="786" spans="1:11">
      <c r="A786" s="52"/>
      <c r="B786" s="53"/>
      <c r="C786" s="54"/>
      <c r="D786" s="45" t="s">
        <v>1048</v>
      </c>
      <c r="E786" s="55">
        <v>367</v>
      </c>
      <c r="F786" s="48">
        <v>319.14</v>
      </c>
      <c r="G786" s="48">
        <v>319.14</v>
      </c>
      <c r="H786" s="48"/>
      <c r="I786" s="48" t="s">
        <v>871</v>
      </c>
      <c r="J786" s="48" t="s">
        <v>871</v>
      </c>
      <c r="K786" s="48" t="s">
        <v>871</v>
      </c>
    </row>
    <row r="787" spans="1:11">
      <c r="A787" s="52"/>
      <c r="B787" s="53"/>
      <c r="C787" s="54"/>
      <c r="D787" s="56" t="s">
        <v>1049</v>
      </c>
      <c r="E787" s="48"/>
      <c r="F787" s="48"/>
      <c r="G787" s="48"/>
      <c r="H787" s="48"/>
      <c r="I787" s="48" t="s">
        <v>871</v>
      </c>
      <c r="J787" s="48" t="s">
        <v>871</v>
      </c>
      <c r="K787" s="48" t="s">
        <v>871</v>
      </c>
    </row>
    <row r="788" spans="1:11">
      <c r="A788" s="52"/>
      <c r="B788" s="53"/>
      <c r="C788" s="54"/>
      <c r="D788" s="56" t="s">
        <v>1050</v>
      </c>
      <c r="E788" s="55">
        <v>367</v>
      </c>
      <c r="F788" s="48">
        <v>319.14</v>
      </c>
      <c r="G788" s="48">
        <v>319.14</v>
      </c>
      <c r="H788" s="48"/>
      <c r="I788" s="48" t="s">
        <v>871</v>
      </c>
      <c r="J788" s="48" t="s">
        <v>871</v>
      </c>
      <c r="K788" s="48" t="s">
        <v>871</v>
      </c>
    </row>
    <row r="789" spans="1:11">
      <c r="A789" s="57"/>
      <c r="B789" s="58"/>
      <c r="C789" s="59"/>
      <c r="D789" s="45" t="s">
        <v>980</v>
      </c>
      <c r="E789" s="48"/>
      <c r="F789" s="48"/>
      <c r="G789" s="48"/>
      <c r="H789" s="48"/>
      <c r="I789" s="48" t="s">
        <v>871</v>
      </c>
      <c r="J789" s="48" t="s">
        <v>871</v>
      </c>
      <c r="K789" s="48" t="s">
        <v>871</v>
      </c>
    </row>
    <row r="790" spans="1:11">
      <c r="A790" s="45" t="s">
        <v>981</v>
      </c>
      <c r="B790" s="45" t="s">
        <v>982</v>
      </c>
      <c r="C790" s="45"/>
      <c r="D790" s="45"/>
      <c r="E790" s="45"/>
      <c r="F790" s="45" t="s">
        <v>983</v>
      </c>
      <c r="G790" s="45"/>
      <c r="H790" s="45"/>
      <c r="I790" s="45"/>
      <c r="J790" s="45"/>
      <c r="K790" s="45"/>
    </row>
    <row r="791" spans="1:11">
      <c r="A791" s="45"/>
      <c r="B791" s="60" t="s">
        <v>1274</v>
      </c>
      <c r="C791" s="61"/>
      <c r="D791" s="61"/>
      <c r="E791" s="61"/>
      <c r="F791" s="60" t="s">
        <v>1274</v>
      </c>
      <c r="G791" s="61"/>
      <c r="H791" s="61"/>
      <c r="I791" s="61"/>
      <c r="J791" s="61"/>
      <c r="K791" s="61"/>
    </row>
    <row r="792" ht="25.5" spans="1:11">
      <c r="A792" s="62" t="s">
        <v>1052</v>
      </c>
      <c r="B792" s="45" t="s">
        <v>987</v>
      </c>
      <c r="C792" s="45" t="s">
        <v>988</v>
      </c>
      <c r="D792" s="45" t="s">
        <v>989</v>
      </c>
      <c r="E792" s="45" t="s">
        <v>1228</v>
      </c>
      <c r="F792" s="45" t="s">
        <v>1249</v>
      </c>
      <c r="G792" s="45" t="s">
        <v>976</v>
      </c>
      <c r="H792" s="45" t="s">
        <v>978</v>
      </c>
      <c r="I792" s="45" t="s">
        <v>992</v>
      </c>
      <c r="J792" s="45"/>
      <c r="K792" s="45"/>
    </row>
    <row r="793" spans="1:11">
      <c r="A793" s="63"/>
      <c r="B793" s="62" t="s">
        <v>1230</v>
      </c>
      <c r="C793" s="45" t="s">
        <v>1056</v>
      </c>
      <c r="D793" s="60" t="s">
        <v>1275</v>
      </c>
      <c r="E793" s="48">
        <v>3368</v>
      </c>
      <c r="F793" s="45">
        <v>3368</v>
      </c>
      <c r="G793" s="48">
        <v>25</v>
      </c>
      <c r="H793" s="48">
        <v>25</v>
      </c>
      <c r="I793" s="48"/>
      <c r="J793" s="48"/>
      <c r="K793" s="48"/>
    </row>
    <row r="794" ht="25.5" spans="1:11">
      <c r="A794" s="63"/>
      <c r="B794" s="63"/>
      <c r="C794" s="45" t="s">
        <v>1007</v>
      </c>
      <c r="D794" s="60" t="s">
        <v>1276</v>
      </c>
      <c r="E794" s="45" t="s">
        <v>1277</v>
      </c>
      <c r="F794" s="45" t="s">
        <v>1277</v>
      </c>
      <c r="G794" s="48">
        <v>25</v>
      </c>
      <c r="H794" s="48">
        <v>25</v>
      </c>
      <c r="I794" s="48"/>
      <c r="J794" s="48"/>
      <c r="K794" s="48"/>
    </row>
    <row r="795" ht="38.25" spans="1:11">
      <c r="A795" s="63"/>
      <c r="B795" s="62" t="s">
        <v>1018</v>
      </c>
      <c r="C795" s="45" t="s">
        <v>1019</v>
      </c>
      <c r="D795" s="60" t="s">
        <v>1278</v>
      </c>
      <c r="E795" s="45" t="s">
        <v>1021</v>
      </c>
      <c r="F795" s="45" t="s">
        <v>1021</v>
      </c>
      <c r="G795" s="48">
        <v>15</v>
      </c>
      <c r="H795" s="48">
        <v>15</v>
      </c>
      <c r="I795" s="48"/>
      <c r="J795" s="48"/>
      <c r="K795" s="48"/>
    </row>
    <row r="796" spans="1:11">
      <c r="A796" s="63"/>
      <c r="B796" s="63"/>
      <c r="C796" s="45" t="s">
        <v>1019</v>
      </c>
      <c r="D796" s="60" t="s">
        <v>1256</v>
      </c>
      <c r="E796" s="45" t="s">
        <v>1257</v>
      </c>
      <c r="F796" s="76">
        <v>1</v>
      </c>
      <c r="G796" s="48">
        <v>15</v>
      </c>
      <c r="H796" s="48">
        <v>15</v>
      </c>
      <c r="I796" s="48"/>
      <c r="J796" s="48"/>
      <c r="K796" s="48"/>
    </row>
    <row r="797" ht="25.5" spans="1:11">
      <c r="A797" s="63"/>
      <c r="B797" s="62" t="s">
        <v>1066</v>
      </c>
      <c r="C797" s="62" t="s">
        <v>1067</v>
      </c>
      <c r="D797" s="60" t="s">
        <v>1088</v>
      </c>
      <c r="E797" s="45" t="s">
        <v>1257</v>
      </c>
      <c r="F797" s="76">
        <v>0.95</v>
      </c>
      <c r="G797" s="48">
        <v>10</v>
      </c>
      <c r="H797" s="48">
        <v>10</v>
      </c>
      <c r="I797" s="48"/>
      <c r="J797" s="48"/>
      <c r="K797" s="48"/>
    </row>
    <row r="798" spans="1:11">
      <c r="A798" s="45" t="s">
        <v>1242</v>
      </c>
      <c r="B798" s="45"/>
      <c r="C798" s="45"/>
      <c r="D798" s="45"/>
      <c r="E798" s="45"/>
      <c r="F798" s="45"/>
      <c r="G798" s="48">
        <v>100</v>
      </c>
      <c r="H798" s="48"/>
      <c r="I798" s="48"/>
      <c r="J798" s="48"/>
      <c r="K798" s="48"/>
    </row>
    <row r="799" spans="1:11">
      <c r="A799" s="62" t="s">
        <v>1036</v>
      </c>
      <c r="B799" s="60" t="s">
        <v>1258</v>
      </c>
      <c r="C799" s="60"/>
      <c r="D799" s="60"/>
      <c r="E799" s="60"/>
      <c r="F799" s="60"/>
      <c r="G799" s="60"/>
      <c r="H799" s="60"/>
      <c r="I799" s="60"/>
      <c r="J799" s="60"/>
      <c r="K799" s="60"/>
    </row>
    <row r="800" spans="1:11">
      <c r="A800" s="66"/>
      <c r="B800" s="60"/>
      <c r="C800" s="60"/>
      <c r="D800" s="60"/>
      <c r="E800" s="60"/>
      <c r="F800" s="60"/>
      <c r="G800" s="60"/>
      <c r="H800" s="60"/>
      <c r="I800" s="60"/>
      <c r="J800" s="60"/>
      <c r="K800" s="60"/>
    </row>
    <row r="801" spans="1:11">
      <c r="A801" s="60" t="s">
        <v>1038</v>
      </c>
      <c r="B801" s="60"/>
      <c r="C801" s="60"/>
      <c r="D801" s="60"/>
      <c r="E801" s="60"/>
      <c r="F801" s="60"/>
      <c r="G801" s="60"/>
      <c r="H801" s="60"/>
      <c r="I801" s="60"/>
      <c r="J801" s="60"/>
      <c r="K801" s="60"/>
    </row>
    <row r="802" spans="1:11">
      <c r="A802" s="67" t="s">
        <v>1071</v>
      </c>
      <c r="B802" s="68"/>
      <c r="C802" s="68"/>
      <c r="D802" s="68"/>
      <c r="E802" s="68"/>
      <c r="F802" s="68"/>
      <c r="G802" s="68"/>
      <c r="H802" s="68"/>
      <c r="I802" s="68"/>
      <c r="J802" s="68"/>
      <c r="K802" s="73"/>
    </row>
    <row r="803" spans="1:11">
      <c r="A803" s="69"/>
      <c r="B803" s="70"/>
      <c r="C803" s="70"/>
      <c r="D803" s="70"/>
      <c r="E803" s="70"/>
      <c r="F803" s="70"/>
      <c r="G803" s="70"/>
      <c r="H803" s="70"/>
      <c r="I803" s="70"/>
      <c r="J803" s="70"/>
      <c r="K803" s="74"/>
    </row>
    <row r="804" spans="1:11">
      <c r="A804" s="69"/>
      <c r="B804" s="70"/>
      <c r="C804" s="70"/>
      <c r="D804" s="70"/>
      <c r="E804" s="70"/>
      <c r="F804" s="70"/>
      <c r="G804" s="70"/>
      <c r="H804" s="70"/>
      <c r="I804" s="70"/>
      <c r="J804" s="70"/>
      <c r="K804" s="74"/>
    </row>
    <row r="805" spans="1:11">
      <c r="A805" s="69"/>
      <c r="B805" s="70"/>
      <c r="C805" s="70"/>
      <c r="D805" s="70"/>
      <c r="E805" s="70"/>
      <c r="F805" s="70"/>
      <c r="G805" s="70"/>
      <c r="H805" s="70"/>
      <c r="I805" s="70"/>
      <c r="J805" s="70"/>
      <c r="K805" s="74"/>
    </row>
    <row r="806" spans="1:11">
      <c r="A806" s="69"/>
      <c r="B806" s="70"/>
      <c r="C806" s="70"/>
      <c r="D806" s="70"/>
      <c r="E806" s="70"/>
      <c r="F806" s="70"/>
      <c r="G806" s="70"/>
      <c r="H806" s="70"/>
      <c r="I806" s="70"/>
      <c r="J806" s="70"/>
      <c r="K806" s="74"/>
    </row>
    <row r="807" ht="89" customHeight="1" spans="1:11">
      <c r="A807" s="71"/>
      <c r="B807" s="72"/>
      <c r="C807" s="72"/>
      <c r="D807" s="72"/>
      <c r="E807" s="72"/>
      <c r="F807" s="72"/>
      <c r="G807" s="72"/>
      <c r="H807" s="72"/>
      <c r="I807" s="72"/>
      <c r="J807" s="72"/>
      <c r="K807" s="75"/>
    </row>
    <row r="808" ht="28.5" spans="1:11">
      <c r="A808" s="42" t="s">
        <v>1040</v>
      </c>
      <c r="B808" s="42"/>
      <c r="C808" s="42"/>
      <c r="D808" s="42"/>
      <c r="E808" s="42"/>
      <c r="F808" s="42"/>
      <c r="G808" s="42"/>
      <c r="H808" s="42"/>
      <c r="I808" s="42"/>
      <c r="J808" s="42"/>
      <c r="K808" s="42"/>
    </row>
    <row r="809" ht="18.75" spans="1:11">
      <c r="A809" s="43" t="s">
        <v>964</v>
      </c>
      <c r="B809" s="43"/>
      <c r="C809" s="43"/>
      <c r="D809" s="43"/>
      <c r="E809" s="43"/>
      <c r="F809" s="43"/>
      <c r="G809" s="43"/>
      <c r="H809" s="43"/>
      <c r="I809" s="43"/>
      <c r="J809" s="43"/>
      <c r="K809" s="43"/>
    </row>
    <row r="810" ht="18.75" spans="1:11">
      <c r="A810" s="44" t="s">
        <v>1244</v>
      </c>
      <c r="B810" s="44"/>
      <c r="C810" s="44"/>
      <c r="D810" s="44"/>
      <c r="E810" s="44"/>
      <c r="F810" s="44"/>
      <c r="G810" s="44"/>
      <c r="H810" s="44"/>
      <c r="I810" s="44"/>
      <c r="J810" s="44"/>
      <c r="K810" s="44"/>
    </row>
    <row r="811" spans="1:11">
      <c r="A811" s="45" t="s">
        <v>1042</v>
      </c>
      <c r="B811" s="45"/>
      <c r="C811" s="45"/>
      <c r="D811" s="46" t="s">
        <v>1279</v>
      </c>
      <c r="E811" s="47"/>
      <c r="F811" s="47"/>
      <c r="G811" s="47"/>
      <c r="H811" s="47"/>
      <c r="I811" s="47"/>
      <c r="J811" s="47"/>
      <c r="K811" s="47"/>
    </row>
    <row r="812" ht="82" customHeight="1" spans="1:11">
      <c r="A812" s="45" t="s">
        <v>967</v>
      </c>
      <c r="B812" s="45"/>
      <c r="C812" s="45"/>
      <c r="D812" s="45" t="s">
        <v>1246</v>
      </c>
      <c r="E812" s="48"/>
      <c r="F812" s="45" t="s">
        <v>969</v>
      </c>
      <c r="G812" s="45" t="s">
        <v>1280</v>
      </c>
      <c r="H812" s="48"/>
      <c r="I812" s="48"/>
      <c r="J812" s="48"/>
      <c r="K812" s="48"/>
    </row>
    <row r="813" ht="25.5" spans="1:11">
      <c r="A813" s="49" t="s">
        <v>1045</v>
      </c>
      <c r="B813" s="50"/>
      <c r="C813" s="51"/>
      <c r="D813" s="45" t="s">
        <v>972</v>
      </c>
      <c r="E813" s="45" t="s">
        <v>973</v>
      </c>
      <c r="F813" s="45" t="s">
        <v>1224</v>
      </c>
      <c r="G813" s="45" t="s">
        <v>1225</v>
      </c>
      <c r="H813" s="45"/>
      <c r="I813" s="45" t="s">
        <v>976</v>
      </c>
      <c r="J813" s="45" t="s">
        <v>977</v>
      </c>
      <c r="K813" s="45" t="s">
        <v>978</v>
      </c>
    </row>
    <row r="814" spans="1:11">
      <c r="A814" s="52"/>
      <c r="B814" s="53"/>
      <c r="C814" s="54"/>
      <c r="D814" s="45" t="s">
        <v>979</v>
      </c>
      <c r="E814" s="48"/>
      <c r="F814" s="55">
        <v>24</v>
      </c>
      <c r="G814" s="55">
        <v>24</v>
      </c>
      <c r="H814" s="48"/>
      <c r="I814" s="48">
        <v>10</v>
      </c>
      <c r="J814" s="65">
        <v>1</v>
      </c>
      <c r="K814" s="48">
        <v>10</v>
      </c>
    </row>
    <row r="815" spans="1:11">
      <c r="A815" s="52"/>
      <c r="B815" s="53"/>
      <c r="C815" s="54"/>
      <c r="D815" s="45" t="s">
        <v>1048</v>
      </c>
      <c r="E815" s="48"/>
      <c r="F815" s="55">
        <v>24</v>
      </c>
      <c r="G815" s="55">
        <v>24</v>
      </c>
      <c r="H815" s="48"/>
      <c r="I815" s="48" t="s">
        <v>871</v>
      </c>
      <c r="J815" s="48" t="s">
        <v>871</v>
      </c>
      <c r="K815" s="48" t="s">
        <v>871</v>
      </c>
    </row>
    <row r="816" spans="1:11">
      <c r="A816" s="52"/>
      <c r="B816" s="53"/>
      <c r="C816" s="54"/>
      <c r="D816" s="56" t="s">
        <v>1049</v>
      </c>
      <c r="E816" s="48"/>
      <c r="F816" s="55">
        <v>24</v>
      </c>
      <c r="G816" s="55">
        <v>24</v>
      </c>
      <c r="H816" s="48"/>
      <c r="I816" s="48" t="s">
        <v>871</v>
      </c>
      <c r="J816" s="48" t="s">
        <v>871</v>
      </c>
      <c r="K816" s="48" t="s">
        <v>871</v>
      </c>
    </row>
    <row r="817" spans="1:11">
      <c r="A817" s="52"/>
      <c r="B817" s="53"/>
      <c r="C817" s="54"/>
      <c r="D817" s="56" t="s">
        <v>1050</v>
      </c>
      <c r="E817" s="48"/>
      <c r="F817" s="48"/>
      <c r="G817" s="48"/>
      <c r="H817" s="48"/>
      <c r="I817" s="48" t="s">
        <v>871</v>
      </c>
      <c r="J817" s="48" t="s">
        <v>871</v>
      </c>
      <c r="K817" s="48" t="s">
        <v>871</v>
      </c>
    </row>
    <row r="818" spans="1:11">
      <c r="A818" s="57"/>
      <c r="B818" s="58"/>
      <c r="C818" s="59"/>
      <c r="D818" s="45" t="s">
        <v>980</v>
      </c>
      <c r="E818" s="48"/>
      <c r="F818" s="48"/>
      <c r="G818" s="48"/>
      <c r="H818" s="48"/>
      <c r="I818" s="48" t="s">
        <v>871</v>
      </c>
      <c r="J818" s="48" t="s">
        <v>871</v>
      </c>
      <c r="K818" s="48" t="s">
        <v>871</v>
      </c>
    </row>
    <row r="819" spans="1:11">
      <c r="A819" s="45" t="s">
        <v>981</v>
      </c>
      <c r="B819" s="45" t="s">
        <v>982</v>
      </c>
      <c r="C819" s="45"/>
      <c r="D819" s="45"/>
      <c r="E819" s="45"/>
      <c r="F819" s="45" t="s">
        <v>983</v>
      </c>
      <c r="G819" s="45"/>
      <c r="H819" s="45"/>
      <c r="I819" s="45"/>
      <c r="J819" s="45"/>
      <c r="K819" s="45"/>
    </row>
    <row r="820" spans="1:11">
      <c r="A820" s="45"/>
      <c r="B820" s="60" t="s">
        <v>1281</v>
      </c>
      <c r="C820" s="61"/>
      <c r="D820" s="61"/>
      <c r="E820" s="61"/>
      <c r="F820" s="60" t="s">
        <v>1281</v>
      </c>
      <c r="G820" s="61"/>
      <c r="H820" s="61"/>
      <c r="I820" s="61"/>
      <c r="J820" s="61"/>
      <c r="K820" s="61"/>
    </row>
    <row r="821" ht="25.5" spans="1:11">
      <c r="A821" s="62" t="s">
        <v>1052</v>
      </c>
      <c r="B821" s="45" t="s">
        <v>987</v>
      </c>
      <c r="C821" s="45" t="s">
        <v>988</v>
      </c>
      <c r="D821" s="45" t="s">
        <v>989</v>
      </c>
      <c r="E821" s="45" t="s">
        <v>1228</v>
      </c>
      <c r="F821" s="45" t="s">
        <v>1249</v>
      </c>
      <c r="G821" s="45" t="s">
        <v>976</v>
      </c>
      <c r="H821" s="45" t="s">
        <v>978</v>
      </c>
      <c r="I821" s="45" t="s">
        <v>992</v>
      </c>
      <c r="J821" s="45"/>
      <c r="K821" s="45"/>
    </row>
    <row r="822" ht="25.5" spans="1:11">
      <c r="A822" s="63"/>
      <c r="B822" s="62" t="s">
        <v>1230</v>
      </c>
      <c r="C822" s="45" t="s">
        <v>1007</v>
      </c>
      <c r="D822" s="60" t="s">
        <v>1282</v>
      </c>
      <c r="E822" s="48" t="s">
        <v>1283</v>
      </c>
      <c r="F822" s="48" t="s">
        <v>1283</v>
      </c>
      <c r="G822" s="48">
        <v>20</v>
      </c>
      <c r="H822" s="48">
        <v>20</v>
      </c>
      <c r="I822" s="48"/>
      <c r="J822" s="48"/>
      <c r="K822" s="48"/>
    </row>
    <row r="823" spans="1:11">
      <c r="A823" s="63"/>
      <c r="B823" s="63"/>
      <c r="C823" s="45" t="s">
        <v>1056</v>
      </c>
      <c r="D823" s="60" t="s">
        <v>1075</v>
      </c>
      <c r="E823" s="65">
        <v>1</v>
      </c>
      <c r="F823" s="65">
        <v>1</v>
      </c>
      <c r="G823" s="48">
        <v>30</v>
      </c>
      <c r="H823" s="48">
        <v>30</v>
      </c>
      <c r="I823" s="48"/>
      <c r="J823" s="48"/>
      <c r="K823" s="48"/>
    </row>
    <row r="824" ht="38.25" spans="1:11">
      <c r="A824" s="63"/>
      <c r="B824" s="62" t="s">
        <v>1018</v>
      </c>
      <c r="C824" s="45" t="s">
        <v>1019</v>
      </c>
      <c r="D824" s="60" t="s">
        <v>1284</v>
      </c>
      <c r="E824" s="45" t="s">
        <v>1021</v>
      </c>
      <c r="F824" s="45" t="s">
        <v>1021</v>
      </c>
      <c r="G824" s="48">
        <v>15</v>
      </c>
      <c r="H824" s="48">
        <v>15</v>
      </c>
      <c r="I824" s="48"/>
      <c r="J824" s="48"/>
      <c r="K824" s="48"/>
    </row>
    <row r="825" spans="1:11">
      <c r="A825" s="63"/>
      <c r="B825" s="63"/>
      <c r="C825" s="45" t="s">
        <v>1019</v>
      </c>
      <c r="D825" s="60" t="s">
        <v>1256</v>
      </c>
      <c r="E825" s="45" t="s">
        <v>1257</v>
      </c>
      <c r="F825" s="76">
        <v>0.95</v>
      </c>
      <c r="G825" s="48">
        <v>15</v>
      </c>
      <c r="H825" s="48">
        <v>15</v>
      </c>
      <c r="I825" s="48"/>
      <c r="J825" s="48"/>
      <c r="K825" s="48"/>
    </row>
    <row r="826" ht="25.5" spans="1:11">
      <c r="A826" s="63"/>
      <c r="B826" s="62" t="s">
        <v>1066</v>
      </c>
      <c r="C826" s="62" t="s">
        <v>1067</v>
      </c>
      <c r="D826" s="60" t="s">
        <v>1195</v>
      </c>
      <c r="E826" s="45" t="s">
        <v>1257</v>
      </c>
      <c r="F826" s="76" t="s">
        <v>1257</v>
      </c>
      <c r="G826" s="48">
        <v>10</v>
      </c>
      <c r="H826" s="48">
        <v>10</v>
      </c>
      <c r="I826" s="48"/>
      <c r="J826" s="48"/>
      <c r="K826" s="48"/>
    </row>
    <row r="827" spans="1:11">
      <c r="A827" s="45" t="s">
        <v>1242</v>
      </c>
      <c r="B827" s="45"/>
      <c r="C827" s="45"/>
      <c r="D827" s="45"/>
      <c r="E827" s="45"/>
      <c r="F827" s="45"/>
      <c r="G827" s="48">
        <v>100</v>
      </c>
      <c r="H827" s="48"/>
      <c r="I827" s="48"/>
      <c r="J827" s="48"/>
      <c r="K827" s="48"/>
    </row>
    <row r="828" spans="1:11">
      <c r="A828" s="62" t="s">
        <v>1036</v>
      </c>
      <c r="B828" s="60" t="s">
        <v>1258</v>
      </c>
      <c r="C828" s="60"/>
      <c r="D828" s="60"/>
      <c r="E828" s="60"/>
      <c r="F828" s="60"/>
      <c r="G828" s="60"/>
      <c r="H828" s="60"/>
      <c r="I828" s="60"/>
      <c r="J828" s="60"/>
      <c r="K828" s="60"/>
    </row>
    <row r="829" spans="1:11">
      <c r="A829" s="66"/>
      <c r="B829" s="60"/>
      <c r="C829" s="60"/>
      <c r="D829" s="60"/>
      <c r="E829" s="60"/>
      <c r="F829" s="60"/>
      <c r="G829" s="60"/>
      <c r="H829" s="60"/>
      <c r="I829" s="60"/>
      <c r="J829" s="60"/>
      <c r="K829" s="60"/>
    </row>
    <row r="830" spans="1:11">
      <c r="A830" s="60" t="s">
        <v>1038</v>
      </c>
      <c r="B830" s="60"/>
      <c r="C830" s="60"/>
      <c r="D830" s="60"/>
      <c r="E830" s="60"/>
      <c r="F830" s="60"/>
      <c r="G830" s="60"/>
      <c r="H830" s="60"/>
      <c r="I830" s="60"/>
      <c r="J830" s="60"/>
      <c r="K830" s="60"/>
    </row>
    <row r="831" spans="1:11">
      <c r="A831" s="67" t="s">
        <v>1071</v>
      </c>
      <c r="B831" s="68"/>
      <c r="C831" s="68"/>
      <c r="D831" s="68"/>
      <c r="E831" s="68"/>
      <c r="F831" s="68"/>
      <c r="G831" s="68"/>
      <c r="H831" s="68"/>
      <c r="I831" s="68"/>
      <c r="J831" s="68"/>
      <c r="K831" s="73"/>
    </row>
    <row r="832" spans="1:11">
      <c r="A832" s="69"/>
      <c r="B832" s="70"/>
      <c r="C832" s="70"/>
      <c r="D832" s="70"/>
      <c r="E832" s="70"/>
      <c r="F832" s="70"/>
      <c r="G832" s="70"/>
      <c r="H832" s="70"/>
      <c r="I832" s="70"/>
      <c r="J832" s="70"/>
      <c r="K832" s="74"/>
    </row>
    <row r="833" spans="1:11">
      <c r="A833" s="69"/>
      <c r="B833" s="70"/>
      <c r="C833" s="70"/>
      <c r="D833" s="70"/>
      <c r="E833" s="70"/>
      <c r="F833" s="70"/>
      <c r="G833" s="70"/>
      <c r="H833" s="70"/>
      <c r="I833" s="70"/>
      <c r="J833" s="70"/>
      <c r="K833" s="74"/>
    </row>
    <row r="834" spans="1:11">
      <c r="A834" s="69"/>
      <c r="B834" s="70"/>
      <c r="C834" s="70"/>
      <c r="D834" s="70"/>
      <c r="E834" s="70"/>
      <c r="F834" s="70"/>
      <c r="G834" s="70"/>
      <c r="H834" s="70"/>
      <c r="I834" s="70"/>
      <c r="J834" s="70"/>
      <c r="K834" s="74"/>
    </row>
    <row r="835" spans="1:11">
      <c r="A835" s="69"/>
      <c r="B835" s="70"/>
      <c r="C835" s="70"/>
      <c r="D835" s="70"/>
      <c r="E835" s="70"/>
      <c r="F835" s="70"/>
      <c r="G835" s="70"/>
      <c r="H835" s="70"/>
      <c r="I835" s="70"/>
      <c r="J835" s="70"/>
      <c r="K835" s="74"/>
    </row>
    <row r="836" ht="88" customHeight="1" spans="1:11">
      <c r="A836" s="71"/>
      <c r="B836" s="72"/>
      <c r="C836" s="72"/>
      <c r="D836" s="72"/>
      <c r="E836" s="72"/>
      <c r="F836" s="72"/>
      <c r="G836" s="72"/>
      <c r="H836" s="72"/>
      <c r="I836" s="72"/>
      <c r="J836" s="72"/>
      <c r="K836" s="75"/>
    </row>
    <row r="837" ht="28.5" spans="1:11">
      <c r="A837" s="42" t="s">
        <v>1040</v>
      </c>
      <c r="B837" s="42"/>
      <c r="C837" s="42"/>
      <c r="D837" s="42"/>
      <c r="E837" s="42"/>
      <c r="F837" s="42"/>
      <c r="G837" s="42"/>
      <c r="H837" s="42"/>
      <c r="I837" s="42"/>
      <c r="J837" s="42"/>
      <c r="K837" s="42"/>
    </row>
    <row r="838" ht="18.75" spans="1:11">
      <c r="A838" s="43" t="s">
        <v>964</v>
      </c>
      <c r="B838" s="43"/>
      <c r="C838" s="43"/>
      <c r="D838" s="43"/>
      <c r="E838" s="43"/>
      <c r="F838" s="43"/>
      <c r="G838" s="43"/>
      <c r="H838" s="43"/>
      <c r="I838" s="43"/>
      <c r="J838" s="43"/>
      <c r="K838" s="43"/>
    </row>
    <row r="839" ht="18.75" spans="1:11">
      <c r="A839" s="44" t="s">
        <v>1244</v>
      </c>
      <c r="B839" s="44"/>
      <c r="C839" s="44"/>
      <c r="D839" s="44"/>
      <c r="E839" s="44"/>
      <c r="F839" s="44"/>
      <c r="G839" s="44"/>
      <c r="H839" s="44"/>
      <c r="I839" s="44"/>
      <c r="J839" s="44"/>
      <c r="K839" s="44"/>
    </row>
    <row r="840" spans="1:11">
      <c r="A840" s="45" t="s">
        <v>1042</v>
      </c>
      <c r="B840" s="45"/>
      <c r="C840" s="45"/>
      <c r="D840" s="46" t="s">
        <v>1285</v>
      </c>
      <c r="E840" s="47"/>
      <c r="F840" s="47"/>
      <c r="G840" s="47"/>
      <c r="H840" s="47"/>
      <c r="I840" s="47"/>
      <c r="J840" s="47"/>
      <c r="K840" s="47"/>
    </row>
    <row r="841" ht="186" customHeight="1" spans="1:11">
      <c r="A841" s="45" t="s">
        <v>967</v>
      </c>
      <c r="B841" s="45"/>
      <c r="C841" s="45"/>
      <c r="D841" s="45" t="s">
        <v>1246</v>
      </c>
      <c r="E841" s="48"/>
      <c r="F841" s="45" t="s">
        <v>969</v>
      </c>
      <c r="G841" s="45" t="s">
        <v>1286</v>
      </c>
      <c r="H841" s="48"/>
      <c r="I841" s="48"/>
      <c r="J841" s="48"/>
      <c r="K841" s="48"/>
    </row>
    <row r="842" ht="25.5" spans="1:11">
      <c r="A842" s="49" t="s">
        <v>1045</v>
      </c>
      <c r="B842" s="50"/>
      <c r="C842" s="51"/>
      <c r="D842" s="45" t="s">
        <v>972</v>
      </c>
      <c r="E842" s="45" t="s">
        <v>973</v>
      </c>
      <c r="F842" s="45" t="s">
        <v>1224</v>
      </c>
      <c r="G842" s="45" t="s">
        <v>1225</v>
      </c>
      <c r="H842" s="45"/>
      <c r="I842" s="45" t="s">
        <v>976</v>
      </c>
      <c r="J842" s="45" t="s">
        <v>977</v>
      </c>
      <c r="K842" s="45" t="s">
        <v>978</v>
      </c>
    </row>
    <row r="843" spans="1:11">
      <c r="A843" s="52"/>
      <c r="B843" s="53"/>
      <c r="C843" s="54"/>
      <c r="D843" s="45" t="s">
        <v>979</v>
      </c>
      <c r="E843" s="48"/>
      <c r="F843" s="55">
        <v>2695.9</v>
      </c>
      <c r="G843" s="55">
        <v>2695.9</v>
      </c>
      <c r="H843" s="48"/>
      <c r="I843" s="48">
        <v>10</v>
      </c>
      <c r="J843" s="65">
        <v>1</v>
      </c>
      <c r="K843" s="48">
        <v>10</v>
      </c>
    </row>
    <row r="844" spans="1:11">
      <c r="A844" s="52"/>
      <c r="B844" s="53"/>
      <c r="C844" s="54"/>
      <c r="D844" s="45" t="s">
        <v>1048</v>
      </c>
      <c r="E844" s="48"/>
      <c r="F844" s="48">
        <v>147.31</v>
      </c>
      <c r="G844" s="48">
        <v>147.31</v>
      </c>
      <c r="H844" s="48"/>
      <c r="I844" s="48" t="s">
        <v>871</v>
      </c>
      <c r="J844" s="48" t="s">
        <v>871</v>
      </c>
      <c r="K844" s="48" t="s">
        <v>871</v>
      </c>
    </row>
    <row r="845" spans="1:11">
      <c r="A845" s="52"/>
      <c r="B845" s="53"/>
      <c r="C845" s="54"/>
      <c r="D845" s="56" t="s">
        <v>1049</v>
      </c>
      <c r="E845" s="48"/>
      <c r="F845" s="48">
        <v>147.31</v>
      </c>
      <c r="G845" s="48">
        <v>147.31</v>
      </c>
      <c r="H845" s="48"/>
      <c r="I845" s="48" t="s">
        <v>871</v>
      </c>
      <c r="J845" s="48" t="s">
        <v>871</v>
      </c>
      <c r="K845" s="48" t="s">
        <v>871</v>
      </c>
    </row>
    <row r="846" spans="1:11">
      <c r="A846" s="52"/>
      <c r="B846" s="53"/>
      <c r="C846" s="54"/>
      <c r="D846" s="56" t="s">
        <v>1050</v>
      </c>
      <c r="E846" s="48"/>
      <c r="F846" s="48"/>
      <c r="G846" s="48"/>
      <c r="H846" s="48"/>
      <c r="I846" s="48" t="s">
        <v>871</v>
      </c>
      <c r="J846" s="48" t="s">
        <v>871</v>
      </c>
      <c r="K846" s="48" t="s">
        <v>871</v>
      </c>
    </row>
    <row r="847" spans="1:11">
      <c r="A847" s="57"/>
      <c r="B847" s="58"/>
      <c r="C847" s="59"/>
      <c r="D847" s="45" t="s">
        <v>980</v>
      </c>
      <c r="E847" s="48"/>
      <c r="F847" s="48">
        <v>2843.21</v>
      </c>
      <c r="G847" s="48">
        <v>2843.21</v>
      </c>
      <c r="H847" s="48"/>
      <c r="I847" s="48" t="s">
        <v>871</v>
      </c>
      <c r="J847" s="48" t="s">
        <v>871</v>
      </c>
      <c r="K847" s="48" t="s">
        <v>871</v>
      </c>
    </row>
    <row r="848" spans="1:11">
      <c r="A848" s="45" t="s">
        <v>981</v>
      </c>
      <c r="B848" s="45" t="s">
        <v>982</v>
      </c>
      <c r="C848" s="45"/>
      <c r="D848" s="45"/>
      <c r="E848" s="45"/>
      <c r="F848" s="45" t="s">
        <v>983</v>
      </c>
      <c r="G848" s="45"/>
      <c r="H848" s="45"/>
      <c r="I848" s="45"/>
      <c r="J848" s="45"/>
      <c r="K848" s="45"/>
    </row>
    <row r="849" ht="51" customHeight="1" spans="1:11">
      <c r="A849" s="45"/>
      <c r="B849" s="60" t="s">
        <v>1287</v>
      </c>
      <c r="C849" s="61"/>
      <c r="D849" s="61"/>
      <c r="E849" s="61"/>
      <c r="F849" s="60" t="s">
        <v>1287</v>
      </c>
      <c r="G849" s="61"/>
      <c r="H849" s="61"/>
      <c r="I849" s="61"/>
      <c r="J849" s="61"/>
      <c r="K849" s="61"/>
    </row>
    <row r="850" ht="25.5" spans="1:11">
      <c r="A850" s="62" t="s">
        <v>1052</v>
      </c>
      <c r="B850" s="45" t="s">
        <v>987</v>
      </c>
      <c r="C850" s="45" t="s">
        <v>988</v>
      </c>
      <c r="D850" s="45" t="s">
        <v>989</v>
      </c>
      <c r="E850" s="45" t="s">
        <v>1228</v>
      </c>
      <c r="F850" s="45" t="s">
        <v>1249</v>
      </c>
      <c r="G850" s="45" t="s">
        <v>976</v>
      </c>
      <c r="H850" s="45" t="s">
        <v>978</v>
      </c>
      <c r="I850" s="45" t="s">
        <v>992</v>
      </c>
      <c r="J850" s="45"/>
      <c r="K850" s="45"/>
    </row>
    <row r="851" ht="25.5" spans="1:11">
      <c r="A851" s="63"/>
      <c r="B851" s="62" t="s">
        <v>1230</v>
      </c>
      <c r="C851" s="45" t="s">
        <v>1056</v>
      </c>
      <c r="D851" s="60" t="s">
        <v>1288</v>
      </c>
      <c r="E851" s="48" t="s">
        <v>1289</v>
      </c>
      <c r="F851" s="45" t="s">
        <v>1289</v>
      </c>
      <c r="G851" s="48">
        <v>15</v>
      </c>
      <c r="H851" s="48">
        <v>15</v>
      </c>
      <c r="I851" s="48"/>
      <c r="J851" s="48"/>
      <c r="K851" s="48"/>
    </row>
    <row r="852" ht="25.5" spans="1:11">
      <c r="A852" s="63"/>
      <c r="B852" s="64"/>
      <c r="C852" s="45" t="s">
        <v>1056</v>
      </c>
      <c r="D852" s="60" t="s">
        <v>1290</v>
      </c>
      <c r="E852" s="45" t="s">
        <v>1234</v>
      </c>
      <c r="F852" s="76">
        <v>0.95</v>
      </c>
      <c r="G852" s="48">
        <v>15</v>
      </c>
      <c r="H852" s="48">
        <v>15</v>
      </c>
      <c r="I852" s="48"/>
      <c r="J852" s="48"/>
      <c r="K852" s="48"/>
    </row>
    <row r="853" spans="1:11">
      <c r="A853" s="63"/>
      <c r="B853" s="64"/>
      <c r="C853" s="45" t="s">
        <v>1076</v>
      </c>
      <c r="D853" s="60" t="s">
        <v>1291</v>
      </c>
      <c r="E853" s="48" t="s">
        <v>1292</v>
      </c>
      <c r="F853" s="65" t="s">
        <v>1292</v>
      </c>
      <c r="G853" s="48">
        <v>20</v>
      </c>
      <c r="H853" s="48">
        <v>20</v>
      </c>
      <c r="I853" s="48"/>
      <c r="J853" s="48"/>
      <c r="K853" s="48"/>
    </row>
    <row r="854" ht="25.5" spans="1:11">
      <c r="A854" s="63"/>
      <c r="B854" s="62" t="s">
        <v>1018</v>
      </c>
      <c r="C854" s="45" t="s">
        <v>1063</v>
      </c>
      <c r="D854" s="60" t="s">
        <v>1293</v>
      </c>
      <c r="E854" s="45" t="s">
        <v>1294</v>
      </c>
      <c r="F854" s="45" t="s">
        <v>1294</v>
      </c>
      <c r="G854" s="48">
        <v>30</v>
      </c>
      <c r="H854" s="48">
        <v>30</v>
      </c>
      <c r="I854" s="48"/>
      <c r="J854" s="48"/>
      <c r="K854" s="48"/>
    </row>
    <row r="855" ht="25.5" spans="1:11">
      <c r="A855" s="63"/>
      <c r="B855" s="62" t="s">
        <v>1066</v>
      </c>
      <c r="C855" s="62" t="s">
        <v>1067</v>
      </c>
      <c r="D855" s="60" t="s">
        <v>1295</v>
      </c>
      <c r="E855" s="45" t="s">
        <v>1296</v>
      </c>
      <c r="F855" s="76">
        <v>0.9</v>
      </c>
      <c r="G855" s="48">
        <v>10</v>
      </c>
      <c r="H855" s="48">
        <v>10</v>
      </c>
      <c r="I855" s="48"/>
      <c r="J855" s="48"/>
      <c r="K855" s="48"/>
    </row>
    <row r="856" spans="1:11">
      <c r="A856" s="45" t="s">
        <v>1242</v>
      </c>
      <c r="B856" s="45"/>
      <c r="C856" s="45"/>
      <c r="D856" s="45"/>
      <c r="E856" s="45"/>
      <c r="F856" s="45"/>
      <c r="G856" s="48">
        <v>100</v>
      </c>
      <c r="H856" s="48"/>
      <c r="I856" s="48"/>
      <c r="J856" s="48"/>
      <c r="K856" s="48"/>
    </row>
    <row r="857" spans="1:11">
      <c r="A857" s="62" t="s">
        <v>1036</v>
      </c>
      <c r="B857" s="60" t="s">
        <v>1258</v>
      </c>
      <c r="C857" s="60"/>
      <c r="D857" s="60"/>
      <c r="E857" s="60"/>
      <c r="F857" s="60"/>
      <c r="G857" s="60"/>
      <c r="H857" s="60"/>
      <c r="I857" s="60"/>
      <c r="J857" s="60"/>
      <c r="K857" s="60"/>
    </row>
    <row r="858" spans="1:11">
      <c r="A858" s="66"/>
      <c r="B858" s="60"/>
      <c r="C858" s="60"/>
      <c r="D858" s="60"/>
      <c r="E858" s="60"/>
      <c r="F858" s="60"/>
      <c r="G858" s="60"/>
      <c r="H858" s="60"/>
      <c r="I858" s="60"/>
      <c r="J858" s="60"/>
      <c r="K858" s="60"/>
    </row>
    <row r="859" spans="1:11">
      <c r="A859" s="60" t="s">
        <v>1038</v>
      </c>
      <c r="B859" s="60"/>
      <c r="C859" s="60"/>
      <c r="D859" s="60"/>
      <c r="E859" s="60"/>
      <c r="F859" s="60"/>
      <c r="G859" s="60"/>
      <c r="H859" s="60"/>
      <c r="I859" s="60"/>
      <c r="J859" s="60"/>
      <c r="K859" s="60"/>
    </row>
    <row r="860" spans="1:11">
      <c r="A860" s="67" t="s">
        <v>1071</v>
      </c>
      <c r="B860" s="68"/>
      <c r="C860" s="68"/>
      <c r="D860" s="68"/>
      <c r="E860" s="68"/>
      <c r="F860" s="68"/>
      <c r="G860" s="68"/>
      <c r="H860" s="68"/>
      <c r="I860" s="68"/>
      <c r="J860" s="68"/>
      <c r="K860" s="73"/>
    </row>
    <row r="861" spans="1:11">
      <c r="A861" s="69"/>
      <c r="B861" s="70"/>
      <c r="C861" s="70"/>
      <c r="D861" s="70"/>
      <c r="E861" s="70"/>
      <c r="F861" s="70"/>
      <c r="G861" s="70"/>
      <c r="H861" s="70"/>
      <c r="I861" s="70"/>
      <c r="J861" s="70"/>
      <c r="K861" s="74"/>
    </row>
    <row r="862" spans="1:11">
      <c r="A862" s="69"/>
      <c r="B862" s="70"/>
      <c r="C862" s="70"/>
      <c r="D862" s="70"/>
      <c r="E862" s="70"/>
      <c r="F862" s="70"/>
      <c r="G862" s="70"/>
      <c r="H862" s="70"/>
      <c r="I862" s="70"/>
      <c r="J862" s="70"/>
      <c r="K862" s="74"/>
    </row>
    <row r="863" spans="1:11">
      <c r="A863" s="69"/>
      <c r="B863" s="70"/>
      <c r="C863" s="70"/>
      <c r="D863" s="70"/>
      <c r="E863" s="70"/>
      <c r="F863" s="70"/>
      <c r="G863" s="70"/>
      <c r="H863" s="70"/>
      <c r="I863" s="70"/>
      <c r="J863" s="70"/>
      <c r="K863" s="74"/>
    </row>
    <row r="864" spans="1:11">
      <c r="A864" s="69"/>
      <c r="B864" s="70"/>
      <c r="C864" s="70"/>
      <c r="D864" s="70"/>
      <c r="E864" s="70"/>
      <c r="F864" s="70"/>
      <c r="G864" s="70"/>
      <c r="H864" s="70"/>
      <c r="I864" s="70"/>
      <c r="J864" s="70"/>
      <c r="K864" s="74"/>
    </row>
    <row r="865" ht="97" customHeight="1" spans="1:11">
      <c r="A865" s="71"/>
      <c r="B865" s="72"/>
      <c r="C865" s="72"/>
      <c r="D865" s="72"/>
      <c r="E865" s="72"/>
      <c r="F865" s="72"/>
      <c r="G865" s="72"/>
      <c r="H865" s="72"/>
      <c r="I865" s="72"/>
      <c r="J865" s="72"/>
      <c r="K865" s="75"/>
    </row>
  </sheetData>
  <mergeCells count="115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31:K31"/>
    <mergeCell ref="A32:K32"/>
    <mergeCell ref="A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A51:F51"/>
    <mergeCell ref="G51:K51"/>
    <mergeCell ref="A54:K54"/>
    <mergeCell ref="A61:K61"/>
    <mergeCell ref="A62:K62"/>
    <mergeCell ref="A63:K63"/>
    <mergeCell ref="A64:C64"/>
    <mergeCell ref="D64:K64"/>
    <mergeCell ref="A65:C65"/>
    <mergeCell ref="D65:E65"/>
    <mergeCell ref="G65:K65"/>
    <mergeCell ref="G66:H66"/>
    <mergeCell ref="G67:H67"/>
    <mergeCell ref="G68:H68"/>
    <mergeCell ref="G69:H69"/>
    <mergeCell ref="G71:H71"/>
    <mergeCell ref="B72:E72"/>
    <mergeCell ref="F72:K72"/>
    <mergeCell ref="B73:E73"/>
    <mergeCell ref="F73:K73"/>
    <mergeCell ref="I74:K74"/>
    <mergeCell ref="I75:K75"/>
    <mergeCell ref="I76:K76"/>
    <mergeCell ref="I77:K77"/>
    <mergeCell ref="I78:K78"/>
    <mergeCell ref="A81:F81"/>
    <mergeCell ref="G81:K81"/>
    <mergeCell ref="A84:K84"/>
    <mergeCell ref="A91:K91"/>
    <mergeCell ref="A92:K92"/>
    <mergeCell ref="A93:K93"/>
    <mergeCell ref="A94:C94"/>
    <mergeCell ref="D94:K94"/>
    <mergeCell ref="A95:C95"/>
    <mergeCell ref="D95:E95"/>
    <mergeCell ref="G95:K95"/>
    <mergeCell ref="G96:H96"/>
    <mergeCell ref="G97:H97"/>
    <mergeCell ref="G98:H98"/>
    <mergeCell ref="G99:H99"/>
    <mergeCell ref="G100:H100"/>
    <mergeCell ref="G101:H101"/>
    <mergeCell ref="B102:E102"/>
    <mergeCell ref="F102:K102"/>
    <mergeCell ref="B103:E103"/>
    <mergeCell ref="F103:K103"/>
    <mergeCell ref="I104:K104"/>
    <mergeCell ref="I105:K105"/>
    <mergeCell ref="I106:K106"/>
    <mergeCell ref="I107:K107"/>
    <mergeCell ref="I108:K108"/>
    <mergeCell ref="A111:F111"/>
    <mergeCell ref="G111:K111"/>
    <mergeCell ref="A114:K114"/>
    <mergeCell ref="A121:K121"/>
    <mergeCell ref="A122:K122"/>
    <mergeCell ref="A123:K123"/>
    <mergeCell ref="A124:C124"/>
    <mergeCell ref="D124:K124"/>
    <mergeCell ref="A125:C125"/>
    <mergeCell ref="D125:E125"/>
    <mergeCell ref="G125:K125"/>
    <mergeCell ref="G126:H126"/>
    <mergeCell ref="G127:H127"/>
    <mergeCell ref="G128:H128"/>
    <mergeCell ref="G129:H129"/>
    <mergeCell ref="G130:H130"/>
    <mergeCell ref="G131:H131"/>
    <mergeCell ref="B132:E132"/>
    <mergeCell ref="F132:K132"/>
    <mergeCell ref="B133:E133"/>
    <mergeCell ref="F133:K133"/>
    <mergeCell ref="I134:K134"/>
    <mergeCell ref="I135:K135"/>
    <mergeCell ref="I136:K136"/>
    <mergeCell ref="I137:K137"/>
    <mergeCell ref="I138:K138"/>
    <mergeCell ref="A141:F141"/>
    <mergeCell ref="G141:K141"/>
    <mergeCell ref="A144:K144"/>
    <mergeCell ref="A151:K151"/>
    <mergeCell ref="A152:K152"/>
    <mergeCell ref="A153:K153"/>
    <mergeCell ref="A154:C154"/>
    <mergeCell ref="D154:K154"/>
    <mergeCell ref="A155:C155"/>
    <mergeCell ref="D155:E155"/>
    <mergeCell ref="G155:K155"/>
    <mergeCell ref="G156:H156"/>
    <mergeCell ref="G157:H157"/>
    <mergeCell ref="G158:H158"/>
    <mergeCell ref="G159:H159"/>
    <mergeCell ref="G160:H160"/>
    <mergeCell ref="G161:H161"/>
    <mergeCell ref="B162:E162"/>
    <mergeCell ref="F162:K162"/>
    <mergeCell ref="B163:E163"/>
    <mergeCell ref="F163:K163"/>
    <mergeCell ref="I164:K164"/>
    <mergeCell ref="I165:K165"/>
    <mergeCell ref="I166:K166"/>
    <mergeCell ref="I167:K167"/>
    <mergeCell ref="I168:K168"/>
    <mergeCell ref="A171:F171"/>
    <mergeCell ref="G171:K171"/>
    <mergeCell ref="A174:K174"/>
    <mergeCell ref="A181:K181"/>
    <mergeCell ref="A182:K182"/>
    <mergeCell ref="A183:K183"/>
    <mergeCell ref="A184:C184"/>
    <mergeCell ref="D184:K184"/>
    <mergeCell ref="A185:C185"/>
    <mergeCell ref="D185:E185"/>
    <mergeCell ref="G185:K185"/>
    <mergeCell ref="G186:H186"/>
    <mergeCell ref="G187:H187"/>
    <mergeCell ref="G188:H188"/>
    <mergeCell ref="G189:H189"/>
    <mergeCell ref="G190:H190"/>
    <mergeCell ref="G191:H191"/>
    <mergeCell ref="B192:E192"/>
    <mergeCell ref="F192:K192"/>
    <mergeCell ref="B193:E193"/>
    <mergeCell ref="F193:K193"/>
    <mergeCell ref="I194:K194"/>
    <mergeCell ref="I195:K195"/>
    <mergeCell ref="I196:K196"/>
    <mergeCell ref="I197:K197"/>
    <mergeCell ref="I198:K198"/>
    <mergeCell ref="A201:F201"/>
    <mergeCell ref="G201:K201"/>
    <mergeCell ref="A204:K204"/>
    <mergeCell ref="A211:K211"/>
    <mergeCell ref="A212:K212"/>
    <mergeCell ref="A213:K213"/>
    <mergeCell ref="A214:C214"/>
    <mergeCell ref="D214:K214"/>
    <mergeCell ref="A215:C215"/>
    <mergeCell ref="D215:E215"/>
    <mergeCell ref="G215:K215"/>
    <mergeCell ref="G216:H216"/>
    <mergeCell ref="G217:H217"/>
    <mergeCell ref="G218:H218"/>
    <mergeCell ref="G219:H219"/>
    <mergeCell ref="G220:H220"/>
    <mergeCell ref="G221:H221"/>
    <mergeCell ref="B222:E222"/>
    <mergeCell ref="F222:K222"/>
    <mergeCell ref="B223:E223"/>
    <mergeCell ref="F223:K223"/>
    <mergeCell ref="I224:K224"/>
    <mergeCell ref="I225:K225"/>
    <mergeCell ref="I226:K226"/>
    <mergeCell ref="I227:K227"/>
    <mergeCell ref="I228:K228"/>
    <mergeCell ref="A231:F231"/>
    <mergeCell ref="G231:K231"/>
    <mergeCell ref="A234:K234"/>
    <mergeCell ref="A241:K241"/>
    <mergeCell ref="A242:K242"/>
    <mergeCell ref="A243:K243"/>
    <mergeCell ref="A244:C244"/>
    <mergeCell ref="D244:K244"/>
    <mergeCell ref="A245:C245"/>
    <mergeCell ref="D245:E245"/>
    <mergeCell ref="G245:K245"/>
    <mergeCell ref="G246:H246"/>
    <mergeCell ref="G247:H247"/>
    <mergeCell ref="G248:H248"/>
    <mergeCell ref="G249:H249"/>
    <mergeCell ref="G250:H250"/>
    <mergeCell ref="G251:H251"/>
    <mergeCell ref="B252:E252"/>
    <mergeCell ref="F252:K252"/>
    <mergeCell ref="B253:E253"/>
    <mergeCell ref="F253:K253"/>
    <mergeCell ref="I254:K254"/>
    <mergeCell ref="I255:K255"/>
    <mergeCell ref="I256:K256"/>
    <mergeCell ref="I257:K257"/>
    <mergeCell ref="I258:K258"/>
    <mergeCell ref="A261:F261"/>
    <mergeCell ref="G261:K261"/>
    <mergeCell ref="A264:K264"/>
    <mergeCell ref="A271:K271"/>
    <mergeCell ref="A272:K272"/>
    <mergeCell ref="A273:K273"/>
    <mergeCell ref="A274:C274"/>
    <mergeCell ref="D274:K274"/>
    <mergeCell ref="A275:C275"/>
    <mergeCell ref="D275:E275"/>
    <mergeCell ref="G275:K275"/>
    <mergeCell ref="G276:H276"/>
    <mergeCell ref="G277:H277"/>
    <mergeCell ref="G278:H278"/>
    <mergeCell ref="G279:H279"/>
    <mergeCell ref="G280:H280"/>
    <mergeCell ref="G281:H281"/>
    <mergeCell ref="B282:E282"/>
    <mergeCell ref="F282:K282"/>
    <mergeCell ref="B283:E283"/>
    <mergeCell ref="F283:K283"/>
    <mergeCell ref="I284:K284"/>
    <mergeCell ref="I285:K285"/>
    <mergeCell ref="I286:K286"/>
    <mergeCell ref="I287:K287"/>
    <mergeCell ref="I288:K288"/>
    <mergeCell ref="A291:F291"/>
    <mergeCell ref="G291:K291"/>
    <mergeCell ref="A294:K294"/>
    <mergeCell ref="A301:K301"/>
    <mergeCell ref="A302:K302"/>
    <mergeCell ref="A303:K303"/>
    <mergeCell ref="A304:C304"/>
    <mergeCell ref="D304:K304"/>
    <mergeCell ref="A305:C305"/>
    <mergeCell ref="D305:E305"/>
    <mergeCell ref="G305:K305"/>
    <mergeCell ref="G306:H306"/>
    <mergeCell ref="G307:H307"/>
    <mergeCell ref="G308:H308"/>
    <mergeCell ref="G309:H309"/>
    <mergeCell ref="G310:H310"/>
    <mergeCell ref="G311:H311"/>
    <mergeCell ref="B312:E312"/>
    <mergeCell ref="F312:K312"/>
    <mergeCell ref="B313:E313"/>
    <mergeCell ref="F313:K313"/>
    <mergeCell ref="I314:K314"/>
    <mergeCell ref="I315:K315"/>
    <mergeCell ref="I316:K316"/>
    <mergeCell ref="I317:K317"/>
    <mergeCell ref="I318:K318"/>
    <mergeCell ref="A321:F321"/>
    <mergeCell ref="G321:K321"/>
    <mergeCell ref="A324:K324"/>
    <mergeCell ref="A331:K331"/>
    <mergeCell ref="A332:K332"/>
    <mergeCell ref="A333:K333"/>
    <mergeCell ref="A334:C334"/>
    <mergeCell ref="D334:K334"/>
    <mergeCell ref="A335:C335"/>
    <mergeCell ref="D335:E335"/>
    <mergeCell ref="G335:K335"/>
    <mergeCell ref="G336:H336"/>
    <mergeCell ref="G337:H337"/>
    <mergeCell ref="G338:H338"/>
    <mergeCell ref="G339:H339"/>
    <mergeCell ref="G340:H340"/>
    <mergeCell ref="G341:H341"/>
    <mergeCell ref="B342:E342"/>
    <mergeCell ref="F342:K342"/>
    <mergeCell ref="B343:E343"/>
    <mergeCell ref="F343:K343"/>
    <mergeCell ref="I344:K344"/>
    <mergeCell ref="I345:K345"/>
    <mergeCell ref="I346:K346"/>
    <mergeCell ref="I347:K347"/>
    <mergeCell ref="I348:K348"/>
    <mergeCell ref="A351:F351"/>
    <mergeCell ref="G351:K351"/>
    <mergeCell ref="A354:K354"/>
    <mergeCell ref="A361:K361"/>
    <mergeCell ref="A362:K362"/>
    <mergeCell ref="A363:K363"/>
    <mergeCell ref="A364:C364"/>
    <mergeCell ref="D364:K364"/>
    <mergeCell ref="A365:C365"/>
    <mergeCell ref="D365:E365"/>
    <mergeCell ref="G365:K365"/>
    <mergeCell ref="G366:H366"/>
    <mergeCell ref="G367:H367"/>
    <mergeCell ref="G368:H368"/>
    <mergeCell ref="G369:H369"/>
    <mergeCell ref="G370:H370"/>
    <mergeCell ref="G371:H371"/>
    <mergeCell ref="B372:E372"/>
    <mergeCell ref="F372:K372"/>
    <mergeCell ref="B373:E373"/>
    <mergeCell ref="F373:K373"/>
    <mergeCell ref="I374:K374"/>
    <mergeCell ref="I375:K375"/>
    <mergeCell ref="I376:K376"/>
    <mergeCell ref="I377:K377"/>
    <mergeCell ref="I378:K378"/>
    <mergeCell ref="A381:F381"/>
    <mergeCell ref="G381:K381"/>
    <mergeCell ref="A384:K384"/>
    <mergeCell ref="A391:K391"/>
    <mergeCell ref="A392:K392"/>
    <mergeCell ref="A393:K393"/>
    <mergeCell ref="A394:C394"/>
    <mergeCell ref="D394:K394"/>
    <mergeCell ref="A395:C395"/>
    <mergeCell ref="D395:E395"/>
    <mergeCell ref="G395:K395"/>
    <mergeCell ref="G396:H396"/>
    <mergeCell ref="G397:H397"/>
    <mergeCell ref="G398:H398"/>
    <mergeCell ref="G399:H399"/>
    <mergeCell ref="G400:H400"/>
    <mergeCell ref="G401:H401"/>
    <mergeCell ref="B402:E402"/>
    <mergeCell ref="F402:K402"/>
    <mergeCell ref="B403:E403"/>
    <mergeCell ref="F403:K403"/>
    <mergeCell ref="I404:K404"/>
    <mergeCell ref="I405:K405"/>
    <mergeCell ref="I406:K406"/>
    <mergeCell ref="I407:K407"/>
    <mergeCell ref="I408:K408"/>
    <mergeCell ref="A411:F411"/>
    <mergeCell ref="G411:K411"/>
    <mergeCell ref="A414:K414"/>
    <mergeCell ref="A421:K421"/>
    <mergeCell ref="A422:K422"/>
    <mergeCell ref="A423:K423"/>
    <mergeCell ref="A424:C424"/>
    <mergeCell ref="D424:K424"/>
    <mergeCell ref="A425:C425"/>
    <mergeCell ref="D425:E425"/>
    <mergeCell ref="G425:K425"/>
    <mergeCell ref="G426:H426"/>
    <mergeCell ref="G427:H427"/>
    <mergeCell ref="G428:H428"/>
    <mergeCell ref="G429:H429"/>
    <mergeCell ref="G430:H430"/>
    <mergeCell ref="G431:H431"/>
    <mergeCell ref="B432:E432"/>
    <mergeCell ref="F432:K432"/>
    <mergeCell ref="B433:E433"/>
    <mergeCell ref="F433:K433"/>
    <mergeCell ref="I434:K434"/>
    <mergeCell ref="I435:K435"/>
    <mergeCell ref="I436:K436"/>
    <mergeCell ref="I437:K437"/>
    <mergeCell ref="I438:K438"/>
    <mergeCell ref="A441:F441"/>
    <mergeCell ref="G441:K441"/>
    <mergeCell ref="A444:K444"/>
    <mergeCell ref="A451:K451"/>
    <mergeCell ref="A452:K452"/>
    <mergeCell ref="A453:K453"/>
    <mergeCell ref="A454:C454"/>
    <mergeCell ref="D454:K454"/>
    <mergeCell ref="A455:C455"/>
    <mergeCell ref="D455:E455"/>
    <mergeCell ref="G455:K455"/>
    <mergeCell ref="G456:H456"/>
    <mergeCell ref="G457:H457"/>
    <mergeCell ref="G458:H458"/>
    <mergeCell ref="G459:H459"/>
    <mergeCell ref="G460:H460"/>
    <mergeCell ref="G461:H461"/>
    <mergeCell ref="B462:E462"/>
    <mergeCell ref="F462:K462"/>
    <mergeCell ref="B463:E463"/>
    <mergeCell ref="F463:K463"/>
    <mergeCell ref="I464:K464"/>
    <mergeCell ref="I465:K465"/>
    <mergeCell ref="I466:K466"/>
    <mergeCell ref="I467:K467"/>
    <mergeCell ref="I468:K468"/>
    <mergeCell ref="A471:F471"/>
    <mergeCell ref="G471:K471"/>
    <mergeCell ref="A474:K474"/>
    <mergeCell ref="A481:K481"/>
    <mergeCell ref="A482:K482"/>
    <mergeCell ref="A483:K483"/>
    <mergeCell ref="A484:C484"/>
    <mergeCell ref="D484:K484"/>
    <mergeCell ref="A485:C485"/>
    <mergeCell ref="D485:E485"/>
    <mergeCell ref="G485:K485"/>
    <mergeCell ref="G486:H486"/>
    <mergeCell ref="G487:H487"/>
    <mergeCell ref="G488:H488"/>
    <mergeCell ref="G489:H489"/>
    <mergeCell ref="G490:H490"/>
    <mergeCell ref="G491:H491"/>
    <mergeCell ref="B492:E492"/>
    <mergeCell ref="F492:K492"/>
    <mergeCell ref="B493:E493"/>
    <mergeCell ref="F493:K493"/>
    <mergeCell ref="I494:K494"/>
    <mergeCell ref="I495:K495"/>
    <mergeCell ref="I496:K496"/>
    <mergeCell ref="I497:K497"/>
    <mergeCell ref="I498:K498"/>
    <mergeCell ref="A501:F501"/>
    <mergeCell ref="G501:K501"/>
    <mergeCell ref="A504:K504"/>
    <mergeCell ref="A511:K511"/>
    <mergeCell ref="A512:K512"/>
    <mergeCell ref="A513:K513"/>
    <mergeCell ref="A514:C514"/>
    <mergeCell ref="D514:K514"/>
    <mergeCell ref="A515:C515"/>
    <mergeCell ref="D515:E515"/>
    <mergeCell ref="G515:K515"/>
    <mergeCell ref="G516:H516"/>
    <mergeCell ref="G517:H517"/>
    <mergeCell ref="G518:H518"/>
    <mergeCell ref="G519:H519"/>
    <mergeCell ref="G520:H520"/>
    <mergeCell ref="G521:H521"/>
    <mergeCell ref="B522:E522"/>
    <mergeCell ref="F522:K522"/>
    <mergeCell ref="B523:E523"/>
    <mergeCell ref="F523:K523"/>
    <mergeCell ref="I524:K524"/>
    <mergeCell ref="I525:K525"/>
    <mergeCell ref="I526:K526"/>
    <mergeCell ref="I527:K527"/>
    <mergeCell ref="I528:K528"/>
    <mergeCell ref="A531:F531"/>
    <mergeCell ref="G531:K531"/>
    <mergeCell ref="A534:K534"/>
    <mergeCell ref="A541:K541"/>
    <mergeCell ref="A542:K542"/>
    <mergeCell ref="A543:K543"/>
    <mergeCell ref="A544:C544"/>
    <mergeCell ref="D544:K544"/>
    <mergeCell ref="A545:C545"/>
    <mergeCell ref="D545:E545"/>
    <mergeCell ref="G545:K545"/>
    <mergeCell ref="G546:H546"/>
    <mergeCell ref="G547:H547"/>
    <mergeCell ref="G548:H548"/>
    <mergeCell ref="G549:H549"/>
    <mergeCell ref="G550:H550"/>
    <mergeCell ref="G551:H551"/>
    <mergeCell ref="B552:E552"/>
    <mergeCell ref="F552:K552"/>
    <mergeCell ref="B553:E553"/>
    <mergeCell ref="F553:K553"/>
    <mergeCell ref="I554:K554"/>
    <mergeCell ref="I555:K555"/>
    <mergeCell ref="I556:K556"/>
    <mergeCell ref="I557:K557"/>
    <mergeCell ref="I558:K558"/>
    <mergeCell ref="A561:F561"/>
    <mergeCell ref="G561:K561"/>
    <mergeCell ref="A564:K564"/>
    <mergeCell ref="A571:K571"/>
    <mergeCell ref="A572:K572"/>
    <mergeCell ref="A573:K573"/>
    <mergeCell ref="A574:C574"/>
    <mergeCell ref="D574:K574"/>
    <mergeCell ref="A575:C575"/>
    <mergeCell ref="D575:E575"/>
    <mergeCell ref="G575:K575"/>
    <mergeCell ref="G576:H576"/>
    <mergeCell ref="G577:H577"/>
    <mergeCell ref="G578:H578"/>
    <mergeCell ref="G579:H579"/>
    <mergeCell ref="G580:H580"/>
    <mergeCell ref="G581:H581"/>
    <mergeCell ref="B582:E582"/>
    <mergeCell ref="F582:K582"/>
    <mergeCell ref="B583:E583"/>
    <mergeCell ref="F583:K583"/>
    <mergeCell ref="I584:K584"/>
    <mergeCell ref="I585:K585"/>
    <mergeCell ref="I586:K586"/>
    <mergeCell ref="I587:K587"/>
    <mergeCell ref="I588:K588"/>
    <mergeCell ref="A591:F591"/>
    <mergeCell ref="G591:K591"/>
    <mergeCell ref="A594:K594"/>
    <mergeCell ref="A601:K601"/>
    <mergeCell ref="A602:K602"/>
    <mergeCell ref="A603:K603"/>
    <mergeCell ref="A604:C604"/>
    <mergeCell ref="D604:K604"/>
    <mergeCell ref="A605:C605"/>
    <mergeCell ref="D605:E605"/>
    <mergeCell ref="G605:K605"/>
    <mergeCell ref="G606:H606"/>
    <mergeCell ref="G607:H607"/>
    <mergeCell ref="G608:H608"/>
    <mergeCell ref="G609:H609"/>
    <mergeCell ref="G610:H610"/>
    <mergeCell ref="G611:H611"/>
    <mergeCell ref="B612:E612"/>
    <mergeCell ref="F612:K612"/>
    <mergeCell ref="B613:E613"/>
    <mergeCell ref="F613:K613"/>
    <mergeCell ref="I614:K614"/>
    <mergeCell ref="I615:K615"/>
    <mergeCell ref="I616:K616"/>
    <mergeCell ref="I617:K617"/>
    <mergeCell ref="I618:K618"/>
    <mergeCell ref="A621:F621"/>
    <mergeCell ref="G621:K621"/>
    <mergeCell ref="A624:K624"/>
    <mergeCell ref="A631:K631"/>
    <mergeCell ref="A632:K632"/>
    <mergeCell ref="A633:K633"/>
    <mergeCell ref="A634:C634"/>
    <mergeCell ref="D634:K634"/>
    <mergeCell ref="A635:C635"/>
    <mergeCell ref="D635:E635"/>
    <mergeCell ref="G635:K635"/>
    <mergeCell ref="G636:H636"/>
    <mergeCell ref="G637:H637"/>
    <mergeCell ref="G638:H638"/>
    <mergeCell ref="G639:H639"/>
    <mergeCell ref="G640:H640"/>
    <mergeCell ref="G641:H641"/>
    <mergeCell ref="B642:E642"/>
    <mergeCell ref="F642:K642"/>
    <mergeCell ref="B643:E643"/>
    <mergeCell ref="F643:K643"/>
    <mergeCell ref="I644:K644"/>
    <mergeCell ref="I645:K645"/>
    <mergeCell ref="I646:K646"/>
    <mergeCell ref="I647:K647"/>
    <mergeCell ref="I648:K648"/>
    <mergeCell ref="A651:F651"/>
    <mergeCell ref="G651:K651"/>
    <mergeCell ref="A654:K654"/>
    <mergeCell ref="A661:K661"/>
    <mergeCell ref="A662:K662"/>
    <mergeCell ref="A663:K663"/>
    <mergeCell ref="A664:C664"/>
    <mergeCell ref="D664:K664"/>
    <mergeCell ref="A665:C665"/>
    <mergeCell ref="D665:E665"/>
    <mergeCell ref="G665:K665"/>
    <mergeCell ref="G666:H666"/>
    <mergeCell ref="G667:H667"/>
    <mergeCell ref="G668:H668"/>
    <mergeCell ref="G669:H669"/>
    <mergeCell ref="G670:H670"/>
    <mergeCell ref="G671:H671"/>
    <mergeCell ref="B672:E672"/>
    <mergeCell ref="F672:K672"/>
    <mergeCell ref="B673:E673"/>
    <mergeCell ref="F673:K673"/>
    <mergeCell ref="I674:K674"/>
    <mergeCell ref="I675:K675"/>
    <mergeCell ref="I676:K676"/>
    <mergeCell ref="I677:K677"/>
    <mergeCell ref="I678:K678"/>
    <mergeCell ref="I679:K679"/>
    <mergeCell ref="I680:K680"/>
    <mergeCell ref="I681:K681"/>
    <mergeCell ref="A682:F682"/>
    <mergeCell ref="G682:K682"/>
    <mergeCell ref="A685:K685"/>
    <mergeCell ref="A692:K692"/>
    <mergeCell ref="A693:K693"/>
    <mergeCell ref="A694:K694"/>
    <mergeCell ref="A695:C695"/>
    <mergeCell ref="D695:K695"/>
    <mergeCell ref="A696:C696"/>
    <mergeCell ref="D696:E696"/>
    <mergeCell ref="G696:K696"/>
    <mergeCell ref="G697:H697"/>
    <mergeCell ref="G698:H698"/>
    <mergeCell ref="G699:H699"/>
    <mergeCell ref="G700:H700"/>
    <mergeCell ref="G701:H701"/>
    <mergeCell ref="G702:H702"/>
    <mergeCell ref="B703:E703"/>
    <mergeCell ref="F703:K703"/>
    <mergeCell ref="B704:E704"/>
    <mergeCell ref="F704:K704"/>
    <mergeCell ref="I705:K705"/>
    <mergeCell ref="I706:K706"/>
    <mergeCell ref="I707:K707"/>
    <mergeCell ref="I708:K708"/>
    <mergeCell ref="I709:K709"/>
    <mergeCell ref="I710:K710"/>
    <mergeCell ref="A711:F711"/>
    <mergeCell ref="G711:K711"/>
    <mergeCell ref="A714:K714"/>
    <mergeCell ref="A721:K721"/>
    <mergeCell ref="A722:K722"/>
    <mergeCell ref="A723:K723"/>
    <mergeCell ref="A724:C724"/>
    <mergeCell ref="D724:K724"/>
    <mergeCell ref="A725:C725"/>
    <mergeCell ref="D725:E725"/>
    <mergeCell ref="G725:K725"/>
    <mergeCell ref="G726:H726"/>
    <mergeCell ref="G727:H727"/>
    <mergeCell ref="G728:H728"/>
    <mergeCell ref="G729:H729"/>
    <mergeCell ref="G730:H730"/>
    <mergeCell ref="G731:H731"/>
    <mergeCell ref="B732:E732"/>
    <mergeCell ref="F732:K732"/>
    <mergeCell ref="B733:E733"/>
    <mergeCell ref="F733:K733"/>
    <mergeCell ref="I734:K734"/>
    <mergeCell ref="I735:K735"/>
    <mergeCell ref="I736:K736"/>
    <mergeCell ref="I737:K737"/>
    <mergeCell ref="I738:K738"/>
    <mergeCell ref="I739:K739"/>
    <mergeCell ref="A740:F740"/>
    <mergeCell ref="G740:K740"/>
    <mergeCell ref="A743:K743"/>
    <mergeCell ref="A750:K750"/>
    <mergeCell ref="A751:K751"/>
    <mergeCell ref="A752:K752"/>
    <mergeCell ref="A753:C753"/>
    <mergeCell ref="D753:K753"/>
    <mergeCell ref="A754:C754"/>
    <mergeCell ref="D754:E754"/>
    <mergeCell ref="G754:K754"/>
    <mergeCell ref="G755:H755"/>
    <mergeCell ref="G756:H756"/>
    <mergeCell ref="G757:H757"/>
    <mergeCell ref="G758:H758"/>
    <mergeCell ref="G759:H759"/>
    <mergeCell ref="G760:H760"/>
    <mergeCell ref="B761:E761"/>
    <mergeCell ref="F761:K761"/>
    <mergeCell ref="B762:E762"/>
    <mergeCell ref="F762:K762"/>
    <mergeCell ref="I763:K763"/>
    <mergeCell ref="I764:K764"/>
    <mergeCell ref="I765:K765"/>
    <mergeCell ref="I766:K766"/>
    <mergeCell ref="I767:K767"/>
    <mergeCell ref="I768:K768"/>
    <mergeCell ref="A769:F769"/>
    <mergeCell ref="G769:K769"/>
    <mergeCell ref="A772:K772"/>
    <mergeCell ref="A779:K779"/>
    <mergeCell ref="A780:K780"/>
    <mergeCell ref="A781:K781"/>
    <mergeCell ref="A782:C782"/>
    <mergeCell ref="D782:K782"/>
    <mergeCell ref="A783:C783"/>
    <mergeCell ref="D783:E783"/>
    <mergeCell ref="G783:K783"/>
    <mergeCell ref="G784:H784"/>
    <mergeCell ref="G785:H785"/>
    <mergeCell ref="G786:H786"/>
    <mergeCell ref="G787:H787"/>
    <mergeCell ref="G788:H788"/>
    <mergeCell ref="G789:H789"/>
    <mergeCell ref="B790:E790"/>
    <mergeCell ref="F790:K790"/>
    <mergeCell ref="B791:E791"/>
    <mergeCell ref="F791:K791"/>
    <mergeCell ref="I792:K792"/>
    <mergeCell ref="I793:K793"/>
    <mergeCell ref="I794:K794"/>
    <mergeCell ref="I795:K795"/>
    <mergeCell ref="I796:K796"/>
    <mergeCell ref="I797:K797"/>
    <mergeCell ref="A798:F798"/>
    <mergeCell ref="G798:K798"/>
    <mergeCell ref="A801:K801"/>
    <mergeCell ref="A808:K808"/>
    <mergeCell ref="A809:K809"/>
    <mergeCell ref="A810:K810"/>
    <mergeCell ref="A811:C811"/>
    <mergeCell ref="D811:K811"/>
    <mergeCell ref="A812:C812"/>
    <mergeCell ref="D812:E812"/>
    <mergeCell ref="G812:K812"/>
    <mergeCell ref="G813:H813"/>
    <mergeCell ref="G814:H814"/>
    <mergeCell ref="G815:H815"/>
    <mergeCell ref="G816:H816"/>
    <mergeCell ref="G817:H817"/>
    <mergeCell ref="G818:H818"/>
    <mergeCell ref="B819:E819"/>
    <mergeCell ref="F819:K819"/>
    <mergeCell ref="B820:E820"/>
    <mergeCell ref="F820:K820"/>
    <mergeCell ref="I821:K821"/>
    <mergeCell ref="I822:K822"/>
    <mergeCell ref="I823:K823"/>
    <mergeCell ref="I824:K824"/>
    <mergeCell ref="I825:K825"/>
    <mergeCell ref="I826:K826"/>
    <mergeCell ref="A827:F827"/>
    <mergeCell ref="G827:K827"/>
    <mergeCell ref="A830:K830"/>
    <mergeCell ref="A837:K837"/>
    <mergeCell ref="A838:K838"/>
    <mergeCell ref="A839:K839"/>
    <mergeCell ref="A840:C840"/>
    <mergeCell ref="D840:K840"/>
    <mergeCell ref="A841:C841"/>
    <mergeCell ref="D841:E841"/>
    <mergeCell ref="G841:K841"/>
    <mergeCell ref="G842:H842"/>
    <mergeCell ref="G843:H843"/>
    <mergeCell ref="G844:H844"/>
    <mergeCell ref="G845:H845"/>
    <mergeCell ref="G846:H846"/>
    <mergeCell ref="G847:H847"/>
    <mergeCell ref="B848:E848"/>
    <mergeCell ref="F848:K848"/>
    <mergeCell ref="B849:E849"/>
    <mergeCell ref="F849:K849"/>
    <mergeCell ref="I850:K850"/>
    <mergeCell ref="I851:K851"/>
    <mergeCell ref="I852:K852"/>
    <mergeCell ref="I853:K853"/>
    <mergeCell ref="I854:K854"/>
    <mergeCell ref="I855:K855"/>
    <mergeCell ref="A856:F856"/>
    <mergeCell ref="G856:K856"/>
    <mergeCell ref="A859:K859"/>
    <mergeCell ref="A12:A13"/>
    <mergeCell ref="A14:A20"/>
    <mergeCell ref="A22:A23"/>
    <mergeCell ref="A42:A43"/>
    <mergeCell ref="A44:A50"/>
    <mergeCell ref="A52:A53"/>
    <mergeCell ref="A72:A73"/>
    <mergeCell ref="A74:A80"/>
    <mergeCell ref="A82:A83"/>
    <mergeCell ref="A102:A103"/>
    <mergeCell ref="A104:A110"/>
    <mergeCell ref="A112:A113"/>
    <mergeCell ref="A132:A133"/>
    <mergeCell ref="A134:A140"/>
    <mergeCell ref="A142:A143"/>
    <mergeCell ref="A162:A163"/>
    <mergeCell ref="A164:A170"/>
    <mergeCell ref="A172:A173"/>
    <mergeCell ref="A192:A193"/>
    <mergeCell ref="A194:A200"/>
    <mergeCell ref="A202:A203"/>
    <mergeCell ref="A222:A223"/>
    <mergeCell ref="A224:A230"/>
    <mergeCell ref="A232:A233"/>
    <mergeCell ref="A252:A253"/>
    <mergeCell ref="A254:A260"/>
    <mergeCell ref="A262:A263"/>
    <mergeCell ref="A282:A283"/>
    <mergeCell ref="A284:A290"/>
    <mergeCell ref="A292:A293"/>
    <mergeCell ref="A312:A313"/>
    <mergeCell ref="A314:A320"/>
    <mergeCell ref="A322:A323"/>
    <mergeCell ref="A342:A343"/>
    <mergeCell ref="A344:A350"/>
    <mergeCell ref="A352:A353"/>
    <mergeCell ref="A372:A373"/>
    <mergeCell ref="A374:A380"/>
    <mergeCell ref="A382:A383"/>
    <mergeCell ref="A402:A403"/>
    <mergeCell ref="A404:A410"/>
    <mergeCell ref="A412:A413"/>
    <mergeCell ref="A432:A433"/>
    <mergeCell ref="A434:A440"/>
    <mergeCell ref="A442:A443"/>
    <mergeCell ref="A462:A463"/>
    <mergeCell ref="A464:A470"/>
    <mergeCell ref="A472:A473"/>
    <mergeCell ref="A492:A493"/>
    <mergeCell ref="A494:A500"/>
    <mergeCell ref="A502:A503"/>
    <mergeCell ref="A522:A523"/>
    <mergeCell ref="A524:A530"/>
    <mergeCell ref="A532:A533"/>
    <mergeCell ref="A552:A553"/>
    <mergeCell ref="A554:A560"/>
    <mergeCell ref="A562:A563"/>
    <mergeCell ref="A582:A583"/>
    <mergeCell ref="A584:A590"/>
    <mergeCell ref="A592:A593"/>
    <mergeCell ref="A612:A613"/>
    <mergeCell ref="A614:A620"/>
    <mergeCell ref="A622:A623"/>
    <mergeCell ref="A642:A643"/>
    <mergeCell ref="A644:A650"/>
    <mergeCell ref="A652:A653"/>
    <mergeCell ref="A672:A673"/>
    <mergeCell ref="A674:A681"/>
    <mergeCell ref="A683:A684"/>
    <mergeCell ref="A703:A704"/>
    <mergeCell ref="A705:A710"/>
    <mergeCell ref="A712:A713"/>
    <mergeCell ref="A732:A733"/>
    <mergeCell ref="A734:A739"/>
    <mergeCell ref="A741:A742"/>
    <mergeCell ref="A761:A762"/>
    <mergeCell ref="A763:A768"/>
    <mergeCell ref="A770:A771"/>
    <mergeCell ref="A790:A791"/>
    <mergeCell ref="A792:A797"/>
    <mergeCell ref="A799:A800"/>
    <mergeCell ref="A819:A820"/>
    <mergeCell ref="A821:A826"/>
    <mergeCell ref="A828:A829"/>
    <mergeCell ref="A848:A849"/>
    <mergeCell ref="A850:A855"/>
    <mergeCell ref="A857:A858"/>
    <mergeCell ref="B15:B17"/>
    <mergeCell ref="B19:B20"/>
    <mergeCell ref="B45:B46"/>
    <mergeCell ref="B47:B48"/>
    <mergeCell ref="B49:B50"/>
    <mergeCell ref="B75:B77"/>
    <mergeCell ref="B79:B80"/>
    <mergeCell ref="B105:B107"/>
    <mergeCell ref="B109:B110"/>
    <mergeCell ref="B135:B136"/>
    <mergeCell ref="B137:B138"/>
    <mergeCell ref="B139:B140"/>
    <mergeCell ref="B165:B166"/>
    <mergeCell ref="B167:B168"/>
    <mergeCell ref="B169:B170"/>
    <mergeCell ref="B195:B196"/>
    <mergeCell ref="B197:B198"/>
    <mergeCell ref="B199:B200"/>
    <mergeCell ref="B225:B226"/>
    <mergeCell ref="B227:B228"/>
    <mergeCell ref="B229:B230"/>
    <mergeCell ref="B255:B257"/>
    <mergeCell ref="B259:B260"/>
    <mergeCell ref="B285:B286"/>
    <mergeCell ref="B287:B288"/>
    <mergeCell ref="B289:B290"/>
    <mergeCell ref="B315:B317"/>
    <mergeCell ref="B319:B320"/>
    <mergeCell ref="B345:B347"/>
    <mergeCell ref="B349:B350"/>
    <mergeCell ref="B375:B376"/>
    <mergeCell ref="B377:B378"/>
    <mergeCell ref="B379:B380"/>
    <mergeCell ref="B405:B407"/>
    <mergeCell ref="B409:B410"/>
    <mergeCell ref="B435:B437"/>
    <mergeCell ref="B439:B440"/>
    <mergeCell ref="B465:B467"/>
    <mergeCell ref="B469:B470"/>
    <mergeCell ref="B495:B497"/>
    <mergeCell ref="B499:B500"/>
    <mergeCell ref="B525:B526"/>
    <mergeCell ref="B527:B528"/>
    <mergeCell ref="B529:B530"/>
    <mergeCell ref="B555:B556"/>
    <mergeCell ref="B557:B558"/>
    <mergeCell ref="B559:B560"/>
    <mergeCell ref="B585:B587"/>
    <mergeCell ref="B589:B590"/>
    <mergeCell ref="B615:B616"/>
    <mergeCell ref="B617:B618"/>
    <mergeCell ref="B619:B620"/>
    <mergeCell ref="B645:B646"/>
    <mergeCell ref="B647:B648"/>
    <mergeCell ref="B649:B650"/>
    <mergeCell ref="B675:B678"/>
    <mergeCell ref="B679:B680"/>
    <mergeCell ref="B706:B707"/>
    <mergeCell ref="B708:B709"/>
    <mergeCell ref="B735:B737"/>
    <mergeCell ref="B764:B765"/>
    <mergeCell ref="B766:B767"/>
    <mergeCell ref="B793:B794"/>
    <mergeCell ref="B795:B796"/>
    <mergeCell ref="B822:B823"/>
    <mergeCell ref="B824:B825"/>
    <mergeCell ref="B851:B853"/>
    <mergeCell ref="C19:C20"/>
    <mergeCell ref="C49:C50"/>
    <mergeCell ref="C79:C80"/>
    <mergeCell ref="C109:C110"/>
    <mergeCell ref="C139:C140"/>
    <mergeCell ref="C169:C170"/>
    <mergeCell ref="C199:C200"/>
    <mergeCell ref="C229:C230"/>
    <mergeCell ref="C259:C260"/>
    <mergeCell ref="C289:C290"/>
    <mergeCell ref="C319:C320"/>
    <mergeCell ref="C349:C350"/>
    <mergeCell ref="C379:C380"/>
    <mergeCell ref="C409:C410"/>
    <mergeCell ref="C439:C440"/>
    <mergeCell ref="C469:C470"/>
    <mergeCell ref="C499:C500"/>
    <mergeCell ref="C529:C530"/>
    <mergeCell ref="C559:C560"/>
    <mergeCell ref="C589:C590"/>
    <mergeCell ref="C619:C620"/>
    <mergeCell ref="C649:C650"/>
    <mergeCell ref="D19:D20"/>
    <mergeCell ref="D49:D50"/>
    <mergeCell ref="D79:D80"/>
    <mergeCell ref="D109:D110"/>
    <mergeCell ref="D139:D140"/>
    <mergeCell ref="D169:D170"/>
    <mergeCell ref="D199:D200"/>
    <mergeCell ref="D229:D230"/>
    <mergeCell ref="D259:D260"/>
    <mergeCell ref="D289:D290"/>
    <mergeCell ref="D319:D320"/>
    <mergeCell ref="D349:D350"/>
    <mergeCell ref="D379:D380"/>
    <mergeCell ref="D409:D410"/>
    <mergeCell ref="D439:D440"/>
    <mergeCell ref="D469:D470"/>
    <mergeCell ref="D499:D500"/>
    <mergeCell ref="D529:D530"/>
    <mergeCell ref="D559:D560"/>
    <mergeCell ref="D589:D590"/>
    <mergeCell ref="D619:D620"/>
    <mergeCell ref="D649:D650"/>
    <mergeCell ref="E19:E20"/>
    <mergeCell ref="E49:E50"/>
    <mergeCell ref="E79:E80"/>
    <mergeCell ref="E109:E110"/>
    <mergeCell ref="E139:E140"/>
    <mergeCell ref="E169:E170"/>
    <mergeCell ref="E199:E200"/>
    <mergeCell ref="E229:E230"/>
    <mergeCell ref="E259:E260"/>
    <mergeCell ref="E289:E290"/>
    <mergeCell ref="E319:E320"/>
    <mergeCell ref="E349:E350"/>
    <mergeCell ref="E379:E380"/>
    <mergeCell ref="E409:E410"/>
    <mergeCell ref="E439:E440"/>
    <mergeCell ref="E469:E470"/>
    <mergeCell ref="E499:E500"/>
    <mergeCell ref="E529:E530"/>
    <mergeCell ref="E559:E560"/>
    <mergeCell ref="E589:E590"/>
    <mergeCell ref="E619:E620"/>
    <mergeCell ref="E649:E650"/>
    <mergeCell ref="F19:F20"/>
    <mergeCell ref="F49:F50"/>
    <mergeCell ref="F79:F80"/>
    <mergeCell ref="F109:F110"/>
    <mergeCell ref="F139:F140"/>
    <mergeCell ref="F169:F170"/>
    <mergeCell ref="F199:F200"/>
    <mergeCell ref="F229:F230"/>
    <mergeCell ref="F259:F260"/>
    <mergeCell ref="F289:F290"/>
    <mergeCell ref="F319:F320"/>
    <mergeCell ref="F349:F350"/>
    <mergeCell ref="F379:F380"/>
    <mergeCell ref="F409:F410"/>
    <mergeCell ref="F439:F440"/>
    <mergeCell ref="F469:F470"/>
    <mergeCell ref="F499:F500"/>
    <mergeCell ref="F529:F530"/>
    <mergeCell ref="F559:F560"/>
    <mergeCell ref="F589:F590"/>
    <mergeCell ref="F619:F620"/>
    <mergeCell ref="F649:F650"/>
    <mergeCell ref="G19:G20"/>
    <mergeCell ref="G49:G50"/>
    <mergeCell ref="G79:G80"/>
    <mergeCell ref="G109:G110"/>
    <mergeCell ref="G139:G140"/>
    <mergeCell ref="G169:G170"/>
    <mergeCell ref="G199:G200"/>
    <mergeCell ref="G229:G230"/>
    <mergeCell ref="G259:G260"/>
    <mergeCell ref="G289:G290"/>
    <mergeCell ref="G319:G320"/>
    <mergeCell ref="G349:G350"/>
    <mergeCell ref="G379:G380"/>
    <mergeCell ref="G409:G410"/>
    <mergeCell ref="G439:G440"/>
    <mergeCell ref="G469:G470"/>
    <mergeCell ref="G499:G500"/>
    <mergeCell ref="G529:G530"/>
    <mergeCell ref="G559:G560"/>
    <mergeCell ref="G589:G590"/>
    <mergeCell ref="G619:G620"/>
    <mergeCell ref="G649:G650"/>
    <mergeCell ref="H19:H20"/>
    <mergeCell ref="H49:H50"/>
    <mergeCell ref="H79:H80"/>
    <mergeCell ref="H109:H110"/>
    <mergeCell ref="H139:H140"/>
    <mergeCell ref="H169:H170"/>
    <mergeCell ref="H199:H200"/>
    <mergeCell ref="H229:H230"/>
    <mergeCell ref="H259:H260"/>
    <mergeCell ref="H289:H290"/>
    <mergeCell ref="H319:H320"/>
    <mergeCell ref="H349:H350"/>
    <mergeCell ref="H379:H380"/>
    <mergeCell ref="H409:H410"/>
    <mergeCell ref="H439:H440"/>
    <mergeCell ref="H469:H470"/>
    <mergeCell ref="H499:H500"/>
    <mergeCell ref="H529:H530"/>
    <mergeCell ref="H559:H560"/>
    <mergeCell ref="H589:H590"/>
    <mergeCell ref="H619:H620"/>
    <mergeCell ref="H649:H650"/>
    <mergeCell ref="A6:C11"/>
    <mergeCell ref="I19:K20"/>
    <mergeCell ref="B22:K23"/>
    <mergeCell ref="A25:K30"/>
    <mergeCell ref="A36:C41"/>
    <mergeCell ref="I49:K50"/>
    <mergeCell ref="B52:K53"/>
    <mergeCell ref="A55:K60"/>
    <mergeCell ref="A66:C71"/>
    <mergeCell ref="I79:K80"/>
    <mergeCell ref="B82:K83"/>
    <mergeCell ref="A85:K90"/>
    <mergeCell ref="A96:C101"/>
    <mergeCell ref="I109:K110"/>
    <mergeCell ref="B112:K113"/>
    <mergeCell ref="A115:K120"/>
    <mergeCell ref="A126:C131"/>
    <mergeCell ref="I139:K140"/>
    <mergeCell ref="B142:K143"/>
    <mergeCell ref="A145:K150"/>
    <mergeCell ref="A156:C161"/>
    <mergeCell ref="I169:K170"/>
    <mergeCell ref="B172:K173"/>
    <mergeCell ref="A175:K180"/>
    <mergeCell ref="A186:C191"/>
    <mergeCell ref="I199:K200"/>
    <mergeCell ref="B202:K203"/>
    <mergeCell ref="A205:K210"/>
    <mergeCell ref="A216:C221"/>
    <mergeCell ref="I229:K230"/>
    <mergeCell ref="B232:K233"/>
    <mergeCell ref="A235:K240"/>
    <mergeCell ref="A246:C251"/>
    <mergeCell ref="I259:K260"/>
    <mergeCell ref="B262:K263"/>
    <mergeCell ref="A265:K270"/>
    <mergeCell ref="A276:C281"/>
    <mergeCell ref="I289:K290"/>
    <mergeCell ref="B292:K293"/>
    <mergeCell ref="A295:K300"/>
    <mergeCell ref="A306:C311"/>
    <mergeCell ref="I319:K320"/>
    <mergeCell ref="B322:K323"/>
    <mergeCell ref="A325:K330"/>
    <mergeCell ref="A336:C341"/>
    <mergeCell ref="I349:K350"/>
    <mergeCell ref="B352:K353"/>
    <mergeCell ref="A355:K360"/>
    <mergeCell ref="A366:C371"/>
    <mergeCell ref="I379:K380"/>
    <mergeCell ref="B382:K383"/>
    <mergeCell ref="A385:K390"/>
    <mergeCell ref="A396:C401"/>
    <mergeCell ref="I409:K410"/>
    <mergeCell ref="B412:K413"/>
    <mergeCell ref="A415:K420"/>
    <mergeCell ref="A426:C431"/>
    <mergeCell ref="I439:K440"/>
    <mergeCell ref="B442:K443"/>
    <mergeCell ref="A445:K450"/>
    <mergeCell ref="A456:C461"/>
    <mergeCell ref="I469:K470"/>
    <mergeCell ref="B472:K473"/>
    <mergeCell ref="A475:K480"/>
    <mergeCell ref="A486:C491"/>
    <mergeCell ref="I499:K500"/>
    <mergeCell ref="B502:K503"/>
    <mergeCell ref="A505:K510"/>
    <mergeCell ref="A516:C521"/>
    <mergeCell ref="I529:K530"/>
    <mergeCell ref="B532:K533"/>
    <mergeCell ref="A535:K540"/>
    <mergeCell ref="A546:C551"/>
    <mergeCell ref="I559:K560"/>
    <mergeCell ref="B562:K563"/>
    <mergeCell ref="A565:K570"/>
    <mergeCell ref="A576:C581"/>
    <mergeCell ref="I589:K590"/>
    <mergeCell ref="B592:K593"/>
    <mergeCell ref="A595:K600"/>
    <mergeCell ref="A606:C611"/>
    <mergeCell ref="I619:K620"/>
    <mergeCell ref="B622:K623"/>
    <mergeCell ref="A625:K630"/>
    <mergeCell ref="A636:C641"/>
    <mergeCell ref="I649:K650"/>
    <mergeCell ref="B652:K653"/>
    <mergeCell ref="A655:K660"/>
    <mergeCell ref="A666:C671"/>
    <mergeCell ref="B683:K684"/>
    <mergeCell ref="A686:K691"/>
    <mergeCell ref="A697:C702"/>
    <mergeCell ref="B712:K713"/>
    <mergeCell ref="A715:K720"/>
    <mergeCell ref="A726:C731"/>
    <mergeCell ref="B741:K742"/>
    <mergeCell ref="A744:K749"/>
    <mergeCell ref="A755:C760"/>
    <mergeCell ref="B770:K771"/>
    <mergeCell ref="A773:K778"/>
    <mergeCell ref="A784:C789"/>
    <mergeCell ref="B799:K800"/>
    <mergeCell ref="A802:K807"/>
    <mergeCell ref="A813:C818"/>
    <mergeCell ref="B828:K829"/>
    <mergeCell ref="A831:K836"/>
    <mergeCell ref="A842:C847"/>
    <mergeCell ref="B857:K858"/>
    <mergeCell ref="A860:K865"/>
  </mergeCells>
  <pageMargins left="0.75" right="0.75" top="1" bottom="1" header="0.5" footer="0.5"/>
  <pageSetup paperSize="9" scale="1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4"/>
  <sheetViews>
    <sheetView workbookViewId="0">
      <pane xSplit="4" ySplit="9" topLeftCell="E10" activePane="bottomRight" state="frozen"/>
      <selection/>
      <selection pane="topRight"/>
      <selection pane="bottomLeft"/>
      <selection pane="bottomRight" activeCell="M24" sqref="M2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1" t="s">
        <v>131</v>
      </c>
    </row>
    <row r="2" ht="14.25" spans="12:12">
      <c r="L2" s="153" t="s">
        <v>132</v>
      </c>
    </row>
    <row r="3" ht="14.25" spans="1:12">
      <c r="A3" s="153" t="s">
        <v>2</v>
      </c>
      <c r="L3" s="153" t="s">
        <v>3</v>
      </c>
    </row>
    <row r="4" ht="19.5" customHeight="1" spans="1:12">
      <c r="A4" s="146" t="s">
        <v>6</v>
      </c>
      <c r="B4" s="146"/>
      <c r="C4" s="146"/>
      <c r="D4" s="146"/>
      <c r="E4" s="154" t="s">
        <v>109</v>
      </c>
      <c r="F4" s="154" t="s">
        <v>133</v>
      </c>
      <c r="G4" s="154" t="s">
        <v>134</v>
      </c>
      <c r="H4" s="154" t="s">
        <v>135</v>
      </c>
      <c r="I4" s="154"/>
      <c r="J4" s="154" t="s">
        <v>136</v>
      </c>
      <c r="K4" s="154" t="s">
        <v>137</v>
      </c>
      <c r="L4" s="154" t="s">
        <v>138</v>
      </c>
    </row>
    <row r="5" ht="19.5" customHeight="1" spans="1:12">
      <c r="A5" s="154" t="s">
        <v>139</v>
      </c>
      <c r="B5" s="154"/>
      <c r="C5" s="154"/>
      <c r="D5" s="146" t="s">
        <v>140</v>
      </c>
      <c r="E5" s="154"/>
      <c r="F5" s="154"/>
      <c r="G5" s="154"/>
      <c r="H5" s="154" t="s">
        <v>141</v>
      </c>
      <c r="I5" s="154" t="s">
        <v>142</v>
      </c>
      <c r="J5" s="154"/>
      <c r="K5" s="154"/>
      <c r="L5" s="154" t="s">
        <v>141</v>
      </c>
    </row>
    <row r="6" ht="19.5" customHeight="1" spans="1:12">
      <c r="A6" s="154"/>
      <c r="B6" s="154"/>
      <c r="C6" s="154"/>
      <c r="D6" s="146"/>
      <c r="E6" s="154"/>
      <c r="F6" s="154"/>
      <c r="G6" s="154"/>
      <c r="H6" s="154"/>
      <c r="I6" s="154"/>
      <c r="J6" s="154"/>
      <c r="K6" s="154"/>
      <c r="L6" s="154"/>
    </row>
    <row r="7" ht="19.5" customHeight="1" spans="1:12">
      <c r="A7" s="154"/>
      <c r="B7" s="154"/>
      <c r="C7" s="154"/>
      <c r="D7" s="146"/>
      <c r="E7" s="154"/>
      <c r="F7" s="154"/>
      <c r="G7" s="154"/>
      <c r="H7" s="154"/>
      <c r="I7" s="154"/>
      <c r="J7" s="154"/>
      <c r="K7" s="154"/>
      <c r="L7" s="154"/>
    </row>
    <row r="8" ht="19.5" customHeight="1" spans="1:12">
      <c r="A8" s="146" t="s">
        <v>143</v>
      </c>
      <c r="B8" s="146" t="s">
        <v>144</v>
      </c>
      <c r="C8" s="146" t="s">
        <v>145</v>
      </c>
      <c r="D8" s="146" t="s">
        <v>10</v>
      </c>
      <c r="E8" s="154" t="s">
        <v>11</v>
      </c>
      <c r="F8" s="154" t="s">
        <v>12</v>
      </c>
      <c r="G8" s="154" t="s">
        <v>23</v>
      </c>
      <c r="H8" s="154" t="s">
        <v>27</v>
      </c>
      <c r="I8" s="154" t="s">
        <v>32</v>
      </c>
      <c r="J8" s="154" t="s">
        <v>38</v>
      </c>
      <c r="K8" s="154" t="s">
        <v>43</v>
      </c>
      <c r="L8" s="154" t="s">
        <v>48</v>
      </c>
    </row>
    <row r="9" ht="19.5" customHeight="1" spans="1:12">
      <c r="A9" s="146"/>
      <c r="B9" s="146"/>
      <c r="C9" s="146"/>
      <c r="D9" s="146" t="s">
        <v>146</v>
      </c>
      <c r="E9" s="149" t="s">
        <v>111</v>
      </c>
      <c r="F9" s="149" t="s">
        <v>147</v>
      </c>
      <c r="G9" s="149" t="s">
        <v>28</v>
      </c>
      <c r="H9" s="149" t="s">
        <v>33</v>
      </c>
      <c r="I9" s="149" t="s">
        <v>33</v>
      </c>
      <c r="J9" s="149" t="s">
        <v>28</v>
      </c>
      <c r="K9" s="149" t="s">
        <v>28</v>
      </c>
      <c r="L9" s="149" t="s">
        <v>49</v>
      </c>
    </row>
    <row r="10" ht="19.5" customHeight="1" spans="1:12">
      <c r="A10" s="160" t="s">
        <v>148</v>
      </c>
      <c r="B10" s="160"/>
      <c r="C10" s="160"/>
      <c r="D10" s="160" t="s">
        <v>149</v>
      </c>
      <c r="E10" s="149" t="s">
        <v>17</v>
      </c>
      <c r="F10" s="149" t="s">
        <v>17</v>
      </c>
      <c r="G10" s="149" t="s">
        <v>28</v>
      </c>
      <c r="H10" s="149" t="s">
        <v>28</v>
      </c>
      <c r="I10" s="149"/>
      <c r="J10" s="149" t="s">
        <v>28</v>
      </c>
      <c r="K10" s="149" t="s">
        <v>28</v>
      </c>
      <c r="L10" s="149" t="s">
        <v>28</v>
      </c>
    </row>
    <row r="11" ht="19.5" customHeight="1" spans="1:12">
      <c r="A11" s="160" t="s">
        <v>150</v>
      </c>
      <c r="B11" s="160"/>
      <c r="C11" s="160"/>
      <c r="D11" s="160" t="s">
        <v>151</v>
      </c>
      <c r="E11" s="149" t="s">
        <v>152</v>
      </c>
      <c r="F11" s="149" t="s">
        <v>152</v>
      </c>
      <c r="G11" s="149" t="s">
        <v>28</v>
      </c>
      <c r="H11" s="149" t="s">
        <v>28</v>
      </c>
      <c r="I11" s="149"/>
      <c r="J11" s="149" t="s">
        <v>28</v>
      </c>
      <c r="K11" s="149" t="s">
        <v>28</v>
      </c>
      <c r="L11" s="149" t="s">
        <v>28</v>
      </c>
    </row>
    <row r="12" ht="19.5" customHeight="1" spans="1:12">
      <c r="A12" s="160" t="s">
        <v>153</v>
      </c>
      <c r="B12" s="160"/>
      <c r="C12" s="160"/>
      <c r="D12" s="160" t="s">
        <v>154</v>
      </c>
      <c r="E12" s="149" t="s">
        <v>152</v>
      </c>
      <c r="F12" s="149" t="s">
        <v>152</v>
      </c>
      <c r="G12" s="149" t="s">
        <v>28</v>
      </c>
      <c r="H12" s="149" t="s">
        <v>28</v>
      </c>
      <c r="I12" s="149"/>
      <c r="J12" s="149" t="s">
        <v>28</v>
      </c>
      <c r="K12" s="149" t="s">
        <v>28</v>
      </c>
      <c r="L12" s="149" t="s">
        <v>28</v>
      </c>
    </row>
    <row r="13" ht="19.5" customHeight="1" spans="1:12">
      <c r="A13" s="160" t="s">
        <v>155</v>
      </c>
      <c r="B13" s="160"/>
      <c r="C13" s="160"/>
      <c r="D13" s="160" t="s">
        <v>156</v>
      </c>
      <c r="E13" s="149" t="s">
        <v>157</v>
      </c>
      <c r="F13" s="149" t="s">
        <v>157</v>
      </c>
      <c r="G13" s="149" t="s">
        <v>28</v>
      </c>
      <c r="H13" s="149" t="s">
        <v>28</v>
      </c>
      <c r="I13" s="149"/>
      <c r="J13" s="149" t="s">
        <v>28</v>
      </c>
      <c r="K13" s="149" t="s">
        <v>28</v>
      </c>
      <c r="L13" s="149" t="s">
        <v>28</v>
      </c>
    </row>
    <row r="14" ht="19.5" customHeight="1" spans="1:12">
      <c r="A14" s="160" t="s">
        <v>158</v>
      </c>
      <c r="B14" s="160"/>
      <c r="C14" s="160"/>
      <c r="D14" s="160" t="s">
        <v>156</v>
      </c>
      <c r="E14" s="149" t="s">
        <v>157</v>
      </c>
      <c r="F14" s="149" t="s">
        <v>157</v>
      </c>
      <c r="G14" s="149" t="s">
        <v>28</v>
      </c>
      <c r="H14" s="149" t="s">
        <v>28</v>
      </c>
      <c r="I14" s="149"/>
      <c r="J14" s="149" t="s">
        <v>28</v>
      </c>
      <c r="K14" s="149" t="s">
        <v>28</v>
      </c>
      <c r="L14" s="149" t="s">
        <v>28</v>
      </c>
    </row>
    <row r="15" ht="19.5" customHeight="1" spans="1:12">
      <c r="A15" s="160" t="s">
        <v>159</v>
      </c>
      <c r="B15" s="160"/>
      <c r="C15" s="160"/>
      <c r="D15" s="160" t="s">
        <v>160</v>
      </c>
      <c r="E15" s="149" t="s">
        <v>161</v>
      </c>
      <c r="F15" s="149" t="s">
        <v>161</v>
      </c>
      <c r="G15" s="149" t="s">
        <v>28</v>
      </c>
      <c r="H15" s="149" t="s">
        <v>28</v>
      </c>
      <c r="I15" s="149"/>
      <c r="J15" s="149" t="s">
        <v>28</v>
      </c>
      <c r="K15" s="149" t="s">
        <v>28</v>
      </c>
      <c r="L15" s="149" t="s">
        <v>28</v>
      </c>
    </row>
    <row r="16" ht="19.5" customHeight="1" spans="1:12">
      <c r="A16" s="160" t="s">
        <v>162</v>
      </c>
      <c r="B16" s="160"/>
      <c r="C16" s="160"/>
      <c r="D16" s="160" t="s">
        <v>160</v>
      </c>
      <c r="E16" s="149" t="s">
        <v>161</v>
      </c>
      <c r="F16" s="149" t="s">
        <v>161</v>
      </c>
      <c r="G16" s="149" t="s">
        <v>28</v>
      </c>
      <c r="H16" s="149" t="s">
        <v>28</v>
      </c>
      <c r="I16" s="149"/>
      <c r="J16" s="149" t="s">
        <v>28</v>
      </c>
      <c r="K16" s="149" t="s">
        <v>28</v>
      </c>
      <c r="L16" s="149" t="s">
        <v>28</v>
      </c>
    </row>
    <row r="17" ht="19.5" customHeight="1" spans="1:12">
      <c r="A17" s="160" t="s">
        <v>163</v>
      </c>
      <c r="B17" s="160"/>
      <c r="C17" s="160"/>
      <c r="D17" s="160" t="s">
        <v>164</v>
      </c>
      <c r="E17" s="149" t="s">
        <v>165</v>
      </c>
      <c r="F17" s="149" t="s">
        <v>166</v>
      </c>
      <c r="G17" s="149" t="s">
        <v>28</v>
      </c>
      <c r="H17" s="149" t="s">
        <v>33</v>
      </c>
      <c r="I17" s="149" t="s">
        <v>33</v>
      </c>
      <c r="J17" s="149" t="s">
        <v>28</v>
      </c>
      <c r="K17" s="149" t="s">
        <v>28</v>
      </c>
      <c r="L17" s="149" t="s">
        <v>49</v>
      </c>
    </row>
    <row r="18" ht="19.5" customHeight="1" spans="1:12">
      <c r="A18" s="160" t="s">
        <v>167</v>
      </c>
      <c r="B18" s="160"/>
      <c r="C18" s="160"/>
      <c r="D18" s="160" t="s">
        <v>168</v>
      </c>
      <c r="E18" s="149" t="s">
        <v>169</v>
      </c>
      <c r="F18" s="149" t="s">
        <v>170</v>
      </c>
      <c r="G18" s="149" t="s">
        <v>28</v>
      </c>
      <c r="H18" s="149" t="s">
        <v>28</v>
      </c>
      <c r="I18" s="149" t="s">
        <v>28</v>
      </c>
      <c r="J18" s="149" t="s">
        <v>28</v>
      </c>
      <c r="K18" s="149" t="s">
        <v>28</v>
      </c>
      <c r="L18" s="149" t="s">
        <v>171</v>
      </c>
    </row>
    <row r="19" ht="19.5" customHeight="1" spans="1:12">
      <c r="A19" s="160" t="s">
        <v>172</v>
      </c>
      <c r="B19" s="160"/>
      <c r="C19" s="160"/>
      <c r="D19" s="160" t="s">
        <v>173</v>
      </c>
      <c r="E19" s="149" t="s">
        <v>174</v>
      </c>
      <c r="F19" s="149" t="s">
        <v>174</v>
      </c>
      <c r="G19" s="149" t="s">
        <v>28</v>
      </c>
      <c r="H19" s="149" t="s">
        <v>28</v>
      </c>
      <c r="I19" s="149"/>
      <c r="J19" s="149" t="s">
        <v>28</v>
      </c>
      <c r="K19" s="149" t="s">
        <v>28</v>
      </c>
      <c r="L19" s="149" t="s">
        <v>28</v>
      </c>
    </row>
    <row r="20" ht="19.5" customHeight="1" spans="1:12">
      <c r="A20" s="160" t="s">
        <v>175</v>
      </c>
      <c r="B20" s="160"/>
      <c r="C20" s="160"/>
      <c r="D20" s="160" t="s">
        <v>176</v>
      </c>
      <c r="E20" s="149" t="s">
        <v>177</v>
      </c>
      <c r="F20" s="149" t="s">
        <v>178</v>
      </c>
      <c r="G20" s="149" t="s">
        <v>28</v>
      </c>
      <c r="H20" s="149" t="s">
        <v>28</v>
      </c>
      <c r="I20" s="149" t="s">
        <v>28</v>
      </c>
      <c r="J20" s="149" t="s">
        <v>28</v>
      </c>
      <c r="K20" s="149" t="s">
        <v>28</v>
      </c>
      <c r="L20" s="149" t="s">
        <v>171</v>
      </c>
    </row>
    <row r="21" ht="19.5" customHeight="1" spans="1:12">
      <c r="A21" s="160" t="s">
        <v>179</v>
      </c>
      <c r="B21" s="160"/>
      <c r="C21" s="160"/>
      <c r="D21" s="160" t="s">
        <v>180</v>
      </c>
      <c r="E21" s="149" t="s">
        <v>181</v>
      </c>
      <c r="F21" s="149" t="s">
        <v>182</v>
      </c>
      <c r="G21" s="149" t="s">
        <v>28</v>
      </c>
      <c r="H21" s="149" t="s">
        <v>33</v>
      </c>
      <c r="I21" s="149" t="s">
        <v>33</v>
      </c>
      <c r="J21" s="149" t="s">
        <v>28</v>
      </c>
      <c r="K21" s="149" t="s">
        <v>28</v>
      </c>
      <c r="L21" s="149" t="s">
        <v>183</v>
      </c>
    </row>
    <row r="22" ht="19.5" customHeight="1" spans="1:12">
      <c r="A22" s="160" t="s">
        <v>184</v>
      </c>
      <c r="B22" s="160"/>
      <c r="C22" s="160"/>
      <c r="D22" s="160" t="s">
        <v>185</v>
      </c>
      <c r="E22" s="149" t="s">
        <v>186</v>
      </c>
      <c r="F22" s="149" t="s">
        <v>187</v>
      </c>
      <c r="G22" s="149" t="s">
        <v>28</v>
      </c>
      <c r="H22" s="149" t="s">
        <v>28</v>
      </c>
      <c r="I22" s="149"/>
      <c r="J22" s="149" t="s">
        <v>28</v>
      </c>
      <c r="K22" s="149" t="s">
        <v>28</v>
      </c>
      <c r="L22" s="149" t="s">
        <v>188</v>
      </c>
    </row>
    <row r="23" ht="19.5" customHeight="1" spans="1:12">
      <c r="A23" s="160" t="s">
        <v>189</v>
      </c>
      <c r="B23" s="160"/>
      <c r="C23" s="160"/>
      <c r="D23" s="160" t="s">
        <v>190</v>
      </c>
      <c r="E23" s="149" t="s">
        <v>191</v>
      </c>
      <c r="F23" s="149" t="s">
        <v>192</v>
      </c>
      <c r="G23" s="149" t="s">
        <v>28</v>
      </c>
      <c r="H23" s="149" t="s">
        <v>28</v>
      </c>
      <c r="I23" s="149" t="s">
        <v>28</v>
      </c>
      <c r="J23" s="149" t="s">
        <v>28</v>
      </c>
      <c r="K23" s="149" t="s">
        <v>28</v>
      </c>
      <c r="L23" s="149" t="s">
        <v>193</v>
      </c>
    </row>
    <row r="24" ht="19.5" customHeight="1" spans="1:12">
      <c r="A24" s="160" t="s">
        <v>194</v>
      </c>
      <c r="B24" s="160"/>
      <c r="C24" s="160"/>
      <c r="D24" s="160" t="s">
        <v>195</v>
      </c>
      <c r="E24" s="149" t="s">
        <v>196</v>
      </c>
      <c r="F24" s="149" t="s">
        <v>197</v>
      </c>
      <c r="G24" s="149" t="s">
        <v>28</v>
      </c>
      <c r="H24" s="149" t="s">
        <v>28</v>
      </c>
      <c r="I24" s="149" t="s">
        <v>28</v>
      </c>
      <c r="J24" s="149" t="s">
        <v>28</v>
      </c>
      <c r="K24" s="149" t="s">
        <v>28</v>
      </c>
      <c r="L24" s="149" t="s">
        <v>198</v>
      </c>
    </row>
    <row r="25" ht="19.5" customHeight="1" spans="1:12">
      <c r="A25" s="160" t="s">
        <v>199</v>
      </c>
      <c r="B25" s="160"/>
      <c r="C25" s="160"/>
      <c r="D25" s="160" t="s">
        <v>200</v>
      </c>
      <c r="E25" s="149" t="s">
        <v>201</v>
      </c>
      <c r="F25" s="149" t="s">
        <v>202</v>
      </c>
      <c r="G25" s="149" t="s">
        <v>28</v>
      </c>
      <c r="H25" s="149" t="s">
        <v>33</v>
      </c>
      <c r="I25" s="149" t="s">
        <v>33</v>
      </c>
      <c r="J25" s="149" t="s">
        <v>28</v>
      </c>
      <c r="K25" s="149" t="s">
        <v>28</v>
      </c>
      <c r="L25" s="149" t="s">
        <v>203</v>
      </c>
    </row>
    <row r="26" ht="19.5" customHeight="1" spans="1:12">
      <c r="A26" s="160" t="s">
        <v>204</v>
      </c>
      <c r="B26" s="160"/>
      <c r="C26" s="160"/>
      <c r="D26" s="160" t="s">
        <v>205</v>
      </c>
      <c r="E26" s="149" t="s">
        <v>206</v>
      </c>
      <c r="F26" s="149" t="s">
        <v>206</v>
      </c>
      <c r="G26" s="149" t="s">
        <v>28</v>
      </c>
      <c r="H26" s="149" t="s">
        <v>28</v>
      </c>
      <c r="I26" s="149"/>
      <c r="J26" s="149" t="s">
        <v>28</v>
      </c>
      <c r="K26" s="149" t="s">
        <v>28</v>
      </c>
      <c r="L26" s="149" t="s">
        <v>28</v>
      </c>
    </row>
    <row r="27" ht="19.5" customHeight="1" spans="1:12">
      <c r="A27" s="160" t="s">
        <v>207</v>
      </c>
      <c r="B27" s="160"/>
      <c r="C27" s="160"/>
      <c r="D27" s="160" t="s">
        <v>208</v>
      </c>
      <c r="E27" s="149" t="s">
        <v>209</v>
      </c>
      <c r="F27" s="149" t="s">
        <v>210</v>
      </c>
      <c r="G27" s="149" t="s">
        <v>28</v>
      </c>
      <c r="H27" s="149" t="s">
        <v>28</v>
      </c>
      <c r="I27" s="149" t="s">
        <v>28</v>
      </c>
      <c r="J27" s="149" t="s">
        <v>28</v>
      </c>
      <c r="K27" s="149" t="s">
        <v>28</v>
      </c>
      <c r="L27" s="149" t="s">
        <v>211</v>
      </c>
    </row>
    <row r="28" ht="19.5" customHeight="1" spans="1:12">
      <c r="A28" s="160" t="s">
        <v>212</v>
      </c>
      <c r="B28" s="160"/>
      <c r="C28" s="160"/>
      <c r="D28" s="160" t="s">
        <v>213</v>
      </c>
      <c r="E28" s="149" t="s">
        <v>214</v>
      </c>
      <c r="F28" s="149" t="s">
        <v>215</v>
      </c>
      <c r="G28" s="149" t="s">
        <v>28</v>
      </c>
      <c r="H28" s="149" t="s">
        <v>28</v>
      </c>
      <c r="I28" s="149"/>
      <c r="J28" s="149" t="s">
        <v>28</v>
      </c>
      <c r="K28" s="149" t="s">
        <v>28</v>
      </c>
      <c r="L28" s="149" t="s">
        <v>216</v>
      </c>
    </row>
    <row r="29" ht="19.5" customHeight="1" spans="1:12">
      <c r="A29" s="160" t="s">
        <v>217</v>
      </c>
      <c r="B29" s="160"/>
      <c r="C29" s="160"/>
      <c r="D29" s="160" t="s">
        <v>218</v>
      </c>
      <c r="E29" s="149" t="s">
        <v>214</v>
      </c>
      <c r="F29" s="149" t="s">
        <v>215</v>
      </c>
      <c r="G29" s="149" t="s">
        <v>28</v>
      </c>
      <c r="H29" s="149" t="s">
        <v>28</v>
      </c>
      <c r="I29" s="149"/>
      <c r="J29" s="149" t="s">
        <v>28</v>
      </c>
      <c r="K29" s="149" t="s">
        <v>28</v>
      </c>
      <c r="L29" s="149" t="s">
        <v>216</v>
      </c>
    </row>
    <row r="30" ht="19.5" customHeight="1" spans="1:12">
      <c r="A30" s="160" t="s">
        <v>219</v>
      </c>
      <c r="B30" s="160"/>
      <c r="C30" s="160"/>
      <c r="D30" s="160" t="s">
        <v>220</v>
      </c>
      <c r="E30" s="149" t="s">
        <v>221</v>
      </c>
      <c r="F30" s="149" t="s">
        <v>221</v>
      </c>
      <c r="G30" s="149" t="s">
        <v>28</v>
      </c>
      <c r="H30" s="149" t="s">
        <v>28</v>
      </c>
      <c r="I30" s="149" t="s">
        <v>28</v>
      </c>
      <c r="J30" s="149" t="s">
        <v>28</v>
      </c>
      <c r="K30" s="149" t="s">
        <v>28</v>
      </c>
      <c r="L30" s="149" t="s">
        <v>28</v>
      </c>
    </row>
    <row r="31" ht="19.5" customHeight="1" spans="1:12">
      <c r="A31" s="160" t="s">
        <v>222</v>
      </c>
      <c r="B31" s="160"/>
      <c r="C31" s="160"/>
      <c r="D31" s="160" t="s">
        <v>223</v>
      </c>
      <c r="E31" s="149" t="s">
        <v>221</v>
      </c>
      <c r="F31" s="149" t="s">
        <v>221</v>
      </c>
      <c r="G31" s="149" t="s">
        <v>28</v>
      </c>
      <c r="H31" s="149" t="s">
        <v>28</v>
      </c>
      <c r="I31" s="149" t="s">
        <v>28</v>
      </c>
      <c r="J31" s="149" t="s">
        <v>28</v>
      </c>
      <c r="K31" s="149" t="s">
        <v>28</v>
      </c>
      <c r="L31" s="149" t="s">
        <v>28</v>
      </c>
    </row>
    <row r="32" ht="19.5" customHeight="1" spans="1:12">
      <c r="A32" s="160" t="s">
        <v>224</v>
      </c>
      <c r="B32" s="160"/>
      <c r="C32" s="160"/>
      <c r="D32" s="160" t="s">
        <v>225</v>
      </c>
      <c r="E32" s="149" t="s">
        <v>226</v>
      </c>
      <c r="F32" s="149" t="s">
        <v>226</v>
      </c>
      <c r="G32" s="149" t="s">
        <v>28</v>
      </c>
      <c r="H32" s="149" t="s">
        <v>28</v>
      </c>
      <c r="I32" s="149"/>
      <c r="J32" s="149" t="s">
        <v>28</v>
      </c>
      <c r="K32" s="149" t="s">
        <v>28</v>
      </c>
      <c r="L32" s="149" t="s">
        <v>28</v>
      </c>
    </row>
    <row r="33" ht="19.5" customHeight="1" spans="1:12">
      <c r="A33" s="160" t="s">
        <v>227</v>
      </c>
      <c r="B33" s="160"/>
      <c r="C33" s="160"/>
      <c r="D33" s="160" t="s">
        <v>228</v>
      </c>
      <c r="E33" s="149" t="s">
        <v>229</v>
      </c>
      <c r="F33" s="149" t="s">
        <v>229</v>
      </c>
      <c r="G33" s="149" t="s">
        <v>28</v>
      </c>
      <c r="H33" s="149" t="s">
        <v>28</v>
      </c>
      <c r="I33" s="149"/>
      <c r="J33" s="149" t="s">
        <v>28</v>
      </c>
      <c r="K33" s="149" t="s">
        <v>28</v>
      </c>
      <c r="L33" s="149" t="s">
        <v>28</v>
      </c>
    </row>
    <row r="34" ht="19.5" customHeight="1" spans="1:12">
      <c r="A34" s="160" t="s">
        <v>230</v>
      </c>
      <c r="B34" s="160"/>
      <c r="C34" s="160"/>
      <c r="D34" s="160" t="s">
        <v>231</v>
      </c>
      <c r="E34" s="149" t="s">
        <v>232</v>
      </c>
      <c r="F34" s="149" t="s">
        <v>232</v>
      </c>
      <c r="G34" s="149" t="s">
        <v>28</v>
      </c>
      <c r="H34" s="149" t="s">
        <v>28</v>
      </c>
      <c r="I34" s="149"/>
      <c r="J34" s="149" t="s">
        <v>28</v>
      </c>
      <c r="K34" s="149" t="s">
        <v>28</v>
      </c>
      <c r="L34" s="149" t="s">
        <v>28</v>
      </c>
    </row>
    <row r="35" ht="19.5" customHeight="1" spans="1:12">
      <c r="A35" s="160" t="s">
        <v>233</v>
      </c>
      <c r="B35" s="160"/>
      <c r="C35" s="160"/>
      <c r="D35" s="160" t="s">
        <v>234</v>
      </c>
      <c r="E35" s="149" t="s">
        <v>235</v>
      </c>
      <c r="F35" s="149" t="s">
        <v>235</v>
      </c>
      <c r="G35" s="149" t="s">
        <v>28</v>
      </c>
      <c r="H35" s="149" t="s">
        <v>28</v>
      </c>
      <c r="I35" s="149" t="s">
        <v>28</v>
      </c>
      <c r="J35" s="149" t="s">
        <v>28</v>
      </c>
      <c r="K35" s="149" t="s">
        <v>28</v>
      </c>
      <c r="L35" s="149" t="s">
        <v>28</v>
      </c>
    </row>
    <row r="36" ht="19.5" customHeight="1" spans="1:12">
      <c r="A36" s="160" t="s">
        <v>236</v>
      </c>
      <c r="B36" s="160"/>
      <c r="C36" s="160"/>
      <c r="D36" s="160" t="s">
        <v>237</v>
      </c>
      <c r="E36" s="149" t="s">
        <v>235</v>
      </c>
      <c r="F36" s="149" t="s">
        <v>235</v>
      </c>
      <c r="G36" s="149" t="s">
        <v>28</v>
      </c>
      <c r="H36" s="149" t="s">
        <v>28</v>
      </c>
      <c r="I36" s="149" t="s">
        <v>28</v>
      </c>
      <c r="J36" s="149" t="s">
        <v>28</v>
      </c>
      <c r="K36" s="149" t="s">
        <v>28</v>
      </c>
      <c r="L36" s="149" t="s">
        <v>28</v>
      </c>
    </row>
    <row r="37" ht="19.5" customHeight="1" spans="1:12">
      <c r="A37" s="160" t="s">
        <v>238</v>
      </c>
      <c r="B37" s="160"/>
      <c r="C37" s="160"/>
      <c r="D37" s="160" t="s">
        <v>239</v>
      </c>
      <c r="E37" s="149" t="s">
        <v>240</v>
      </c>
      <c r="F37" s="149" t="s">
        <v>240</v>
      </c>
      <c r="G37" s="149" t="s">
        <v>28</v>
      </c>
      <c r="H37" s="149" t="s">
        <v>28</v>
      </c>
      <c r="I37" s="149"/>
      <c r="J37" s="149" t="s">
        <v>28</v>
      </c>
      <c r="K37" s="149" t="s">
        <v>28</v>
      </c>
      <c r="L37" s="149" t="s">
        <v>28</v>
      </c>
    </row>
    <row r="38" ht="19.5" customHeight="1" spans="1:12">
      <c r="A38" s="160" t="s">
        <v>241</v>
      </c>
      <c r="B38" s="160"/>
      <c r="C38" s="160"/>
      <c r="D38" s="160" t="s">
        <v>239</v>
      </c>
      <c r="E38" s="149" t="s">
        <v>240</v>
      </c>
      <c r="F38" s="149" t="s">
        <v>240</v>
      </c>
      <c r="G38" s="149" t="s">
        <v>28</v>
      </c>
      <c r="H38" s="149" t="s">
        <v>28</v>
      </c>
      <c r="I38" s="149"/>
      <c r="J38" s="149" t="s">
        <v>28</v>
      </c>
      <c r="K38" s="149" t="s">
        <v>28</v>
      </c>
      <c r="L38" s="149" t="s">
        <v>28</v>
      </c>
    </row>
    <row r="39" ht="19.5" customHeight="1" spans="1:12">
      <c r="A39" s="160" t="s">
        <v>242</v>
      </c>
      <c r="B39" s="160"/>
      <c r="C39" s="160"/>
      <c r="D39" s="160" t="s">
        <v>243</v>
      </c>
      <c r="E39" s="149" t="s">
        <v>41</v>
      </c>
      <c r="F39" s="149" t="s">
        <v>41</v>
      </c>
      <c r="G39" s="149" t="s">
        <v>28</v>
      </c>
      <c r="H39" s="149" t="s">
        <v>28</v>
      </c>
      <c r="I39" s="149" t="s">
        <v>28</v>
      </c>
      <c r="J39" s="149" t="s">
        <v>28</v>
      </c>
      <c r="K39" s="149" t="s">
        <v>28</v>
      </c>
      <c r="L39" s="149" t="s">
        <v>28</v>
      </c>
    </row>
    <row r="40" ht="19.5" customHeight="1" spans="1:12">
      <c r="A40" s="160" t="s">
        <v>244</v>
      </c>
      <c r="B40" s="160"/>
      <c r="C40" s="160"/>
      <c r="D40" s="160" t="s">
        <v>245</v>
      </c>
      <c r="E40" s="149" t="s">
        <v>41</v>
      </c>
      <c r="F40" s="149" t="s">
        <v>41</v>
      </c>
      <c r="G40" s="149" t="s">
        <v>28</v>
      </c>
      <c r="H40" s="149" t="s">
        <v>28</v>
      </c>
      <c r="I40" s="149" t="s">
        <v>28</v>
      </c>
      <c r="J40" s="149" t="s">
        <v>28</v>
      </c>
      <c r="K40" s="149" t="s">
        <v>28</v>
      </c>
      <c r="L40" s="149" t="s">
        <v>28</v>
      </c>
    </row>
    <row r="41" ht="19.5" customHeight="1" spans="1:12">
      <c r="A41" s="160" t="s">
        <v>246</v>
      </c>
      <c r="B41" s="160"/>
      <c r="C41" s="160"/>
      <c r="D41" s="160" t="s">
        <v>247</v>
      </c>
      <c r="E41" s="149" t="s">
        <v>41</v>
      </c>
      <c r="F41" s="149" t="s">
        <v>41</v>
      </c>
      <c r="G41" s="149" t="s">
        <v>28</v>
      </c>
      <c r="H41" s="149" t="s">
        <v>28</v>
      </c>
      <c r="I41" s="149" t="s">
        <v>28</v>
      </c>
      <c r="J41" s="149" t="s">
        <v>28</v>
      </c>
      <c r="K41" s="149" t="s">
        <v>28</v>
      </c>
      <c r="L41" s="149" t="s">
        <v>28</v>
      </c>
    </row>
    <row r="42" ht="19.5" customHeight="1" spans="1:12">
      <c r="A42" s="160" t="s">
        <v>248</v>
      </c>
      <c r="B42" s="160"/>
      <c r="C42" s="160"/>
      <c r="D42" s="160" t="s">
        <v>249</v>
      </c>
      <c r="E42" s="149" t="s">
        <v>46</v>
      </c>
      <c r="F42" s="149" t="s">
        <v>46</v>
      </c>
      <c r="G42" s="149" t="s">
        <v>28</v>
      </c>
      <c r="H42" s="149" t="s">
        <v>28</v>
      </c>
      <c r="I42" s="149"/>
      <c r="J42" s="149" t="s">
        <v>28</v>
      </c>
      <c r="K42" s="149" t="s">
        <v>28</v>
      </c>
      <c r="L42" s="149" t="s">
        <v>28</v>
      </c>
    </row>
    <row r="43" ht="19.5" customHeight="1" spans="1:12">
      <c r="A43" s="160" t="s">
        <v>250</v>
      </c>
      <c r="B43" s="160"/>
      <c r="C43" s="160"/>
      <c r="D43" s="160" t="s">
        <v>251</v>
      </c>
      <c r="E43" s="149" t="s">
        <v>252</v>
      </c>
      <c r="F43" s="149" t="s">
        <v>252</v>
      </c>
      <c r="G43" s="149" t="s">
        <v>28</v>
      </c>
      <c r="H43" s="149" t="s">
        <v>28</v>
      </c>
      <c r="I43" s="149"/>
      <c r="J43" s="149" t="s">
        <v>28</v>
      </c>
      <c r="K43" s="149" t="s">
        <v>28</v>
      </c>
      <c r="L43" s="149" t="s">
        <v>28</v>
      </c>
    </row>
    <row r="44" ht="19.5" customHeight="1" spans="1:12">
      <c r="A44" s="160" t="s">
        <v>253</v>
      </c>
      <c r="B44" s="160"/>
      <c r="C44" s="160"/>
      <c r="D44" s="160" t="s">
        <v>254</v>
      </c>
      <c r="E44" s="149" t="s">
        <v>255</v>
      </c>
      <c r="F44" s="149" t="s">
        <v>255</v>
      </c>
      <c r="G44" s="149" t="s">
        <v>28</v>
      </c>
      <c r="H44" s="149" t="s">
        <v>28</v>
      </c>
      <c r="I44" s="149"/>
      <c r="J44" s="149" t="s">
        <v>28</v>
      </c>
      <c r="K44" s="149" t="s">
        <v>28</v>
      </c>
      <c r="L44" s="149" t="s">
        <v>28</v>
      </c>
    </row>
    <row r="45" ht="19.5" customHeight="1" spans="1:12">
      <c r="A45" s="160" t="s">
        <v>256</v>
      </c>
      <c r="B45" s="160"/>
      <c r="C45" s="160"/>
      <c r="D45" s="160" t="s">
        <v>257</v>
      </c>
      <c r="E45" s="149" t="s">
        <v>258</v>
      </c>
      <c r="F45" s="149" t="s">
        <v>258</v>
      </c>
      <c r="G45" s="149" t="s">
        <v>28</v>
      </c>
      <c r="H45" s="149" t="s">
        <v>28</v>
      </c>
      <c r="I45" s="149"/>
      <c r="J45" s="149" t="s">
        <v>28</v>
      </c>
      <c r="K45" s="149" t="s">
        <v>28</v>
      </c>
      <c r="L45" s="149" t="s">
        <v>28</v>
      </c>
    </row>
    <row r="46" ht="19.5" customHeight="1" spans="1:12">
      <c r="A46" s="160" t="s">
        <v>259</v>
      </c>
      <c r="B46" s="160"/>
      <c r="C46" s="160"/>
      <c r="D46" s="160" t="s">
        <v>260</v>
      </c>
      <c r="E46" s="149" t="s">
        <v>261</v>
      </c>
      <c r="F46" s="149" t="s">
        <v>261</v>
      </c>
      <c r="G46" s="149" t="s">
        <v>28</v>
      </c>
      <c r="H46" s="149" t="s">
        <v>28</v>
      </c>
      <c r="I46" s="149"/>
      <c r="J46" s="149" t="s">
        <v>28</v>
      </c>
      <c r="K46" s="149" t="s">
        <v>28</v>
      </c>
      <c r="L46" s="149" t="s">
        <v>28</v>
      </c>
    </row>
    <row r="47" ht="19.5" customHeight="1" spans="1:12">
      <c r="A47" s="160" t="s">
        <v>262</v>
      </c>
      <c r="B47" s="160"/>
      <c r="C47" s="160"/>
      <c r="D47" s="160" t="s">
        <v>260</v>
      </c>
      <c r="E47" s="149" t="s">
        <v>261</v>
      </c>
      <c r="F47" s="149" t="s">
        <v>261</v>
      </c>
      <c r="G47" s="149" t="s">
        <v>28</v>
      </c>
      <c r="H47" s="149" t="s">
        <v>28</v>
      </c>
      <c r="I47" s="149"/>
      <c r="J47" s="149" t="s">
        <v>28</v>
      </c>
      <c r="K47" s="149" t="s">
        <v>28</v>
      </c>
      <c r="L47" s="149" t="s">
        <v>28</v>
      </c>
    </row>
    <row r="48" ht="19.5" customHeight="1" spans="1:12">
      <c r="A48" s="160" t="s">
        <v>263</v>
      </c>
      <c r="B48" s="160"/>
      <c r="C48" s="160"/>
      <c r="D48" s="160" t="s">
        <v>264</v>
      </c>
      <c r="E48" s="149" t="s">
        <v>265</v>
      </c>
      <c r="F48" s="149" t="s">
        <v>265</v>
      </c>
      <c r="G48" s="149" t="s">
        <v>28</v>
      </c>
      <c r="H48" s="149" t="s">
        <v>28</v>
      </c>
      <c r="I48" s="149" t="s">
        <v>28</v>
      </c>
      <c r="J48" s="149" t="s">
        <v>28</v>
      </c>
      <c r="K48" s="149" t="s">
        <v>28</v>
      </c>
      <c r="L48" s="149" t="s">
        <v>28</v>
      </c>
    </row>
    <row r="49" ht="19.5" customHeight="1" spans="1:12">
      <c r="A49" s="160" t="s">
        <v>266</v>
      </c>
      <c r="B49" s="160"/>
      <c r="C49" s="160"/>
      <c r="D49" s="160" t="s">
        <v>267</v>
      </c>
      <c r="E49" s="149" t="s">
        <v>268</v>
      </c>
      <c r="F49" s="149" t="s">
        <v>268</v>
      </c>
      <c r="G49" s="149" t="s">
        <v>28</v>
      </c>
      <c r="H49" s="149" t="s">
        <v>28</v>
      </c>
      <c r="I49" s="149" t="s">
        <v>28</v>
      </c>
      <c r="J49" s="149" t="s">
        <v>28</v>
      </c>
      <c r="K49" s="149" t="s">
        <v>28</v>
      </c>
      <c r="L49" s="149" t="s">
        <v>28</v>
      </c>
    </row>
    <row r="50" ht="19.5" customHeight="1" spans="1:12">
      <c r="A50" s="160" t="s">
        <v>269</v>
      </c>
      <c r="B50" s="160"/>
      <c r="C50" s="160"/>
      <c r="D50" s="160" t="s">
        <v>270</v>
      </c>
      <c r="E50" s="149" t="s">
        <v>271</v>
      </c>
      <c r="F50" s="149" t="s">
        <v>271</v>
      </c>
      <c r="G50" s="149" t="s">
        <v>28</v>
      </c>
      <c r="H50" s="149" t="s">
        <v>28</v>
      </c>
      <c r="I50" s="149"/>
      <c r="J50" s="149" t="s">
        <v>28</v>
      </c>
      <c r="K50" s="149" t="s">
        <v>28</v>
      </c>
      <c r="L50" s="149" t="s">
        <v>28</v>
      </c>
    </row>
    <row r="51" ht="19.5" customHeight="1" spans="1:12">
      <c r="A51" s="160" t="s">
        <v>272</v>
      </c>
      <c r="B51" s="160"/>
      <c r="C51" s="160"/>
      <c r="D51" s="160" t="s">
        <v>273</v>
      </c>
      <c r="E51" s="149" t="s">
        <v>274</v>
      </c>
      <c r="F51" s="149" t="s">
        <v>274</v>
      </c>
      <c r="G51" s="149" t="s">
        <v>28</v>
      </c>
      <c r="H51" s="149" t="s">
        <v>28</v>
      </c>
      <c r="I51" s="149" t="s">
        <v>28</v>
      </c>
      <c r="J51" s="149" t="s">
        <v>28</v>
      </c>
      <c r="K51" s="149" t="s">
        <v>28</v>
      </c>
      <c r="L51" s="149" t="s">
        <v>28</v>
      </c>
    </row>
    <row r="52" ht="19.5" customHeight="1" spans="1:12">
      <c r="A52" s="160" t="s">
        <v>275</v>
      </c>
      <c r="B52" s="160"/>
      <c r="C52" s="160"/>
      <c r="D52" s="160" t="s">
        <v>276</v>
      </c>
      <c r="E52" s="149" t="s">
        <v>277</v>
      </c>
      <c r="F52" s="149" t="s">
        <v>277</v>
      </c>
      <c r="G52" s="149" t="s">
        <v>28</v>
      </c>
      <c r="H52" s="149" t="s">
        <v>28</v>
      </c>
      <c r="I52" s="149" t="s">
        <v>28</v>
      </c>
      <c r="J52" s="149" t="s">
        <v>28</v>
      </c>
      <c r="K52" s="149" t="s">
        <v>28</v>
      </c>
      <c r="L52" s="149" t="s">
        <v>28</v>
      </c>
    </row>
    <row r="53" ht="19.5" customHeight="1" spans="1:12">
      <c r="A53" s="160" t="s">
        <v>278</v>
      </c>
      <c r="B53" s="160"/>
      <c r="C53" s="160"/>
      <c r="D53" s="160" t="s">
        <v>279</v>
      </c>
      <c r="E53" s="149" t="s">
        <v>280</v>
      </c>
      <c r="F53" s="149" t="s">
        <v>280</v>
      </c>
      <c r="G53" s="149" t="s">
        <v>28</v>
      </c>
      <c r="H53" s="149" t="s">
        <v>28</v>
      </c>
      <c r="I53" s="149" t="s">
        <v>28</v>
      </c>
      <c r="J53" s="149" t="s">
        <v>28</v>
      </c>
      <c r="K53" s="149" t="s">
        <v>28</v>
      </c>
      <c r="L53" s="149" t="s">
        <v>28</v>
      </c>
    </row>
    <row r="54" ht="19.5" customHeight="1" spans="1:12">
      <c r="A54" s="160" t="s">
        <v>281</v>
      </c>
      <c r="B54" s="160"/>
      <c r="C54" s="160"/>
      <c r="D54" s="160" t="s">
        <v>282</v>
      </c>
      <c r="E54" s="149" t="s">
        <v>283</v>
      </c>
      <c r="F54" s="149" t="s">
        <v>283</v>
      </c>
      <c r="G54" s="149" t="s">
        <v>28</v>
      </c>
      <c r="H54" s="149" t="s">
        <v>28</v>
      </c>
      <c r="I54" s="149"/>
      <c r="J54" s="149" t="s">
        <v>28</v>
      </c>
      <c r="K54" s="149" t="s">
        <v>28</v>
      </c>
      <c r="L54" s="149" t="s">
        <v>28</v>
      </c>
    </row>
    <row r="55" ht="19.5" customHeight="1" spans="1:12">
      <c r="A55" s="160" t="s">
        <v>284</v>
      </c>
      <c r="B55" s="160"/>
      <c r="C55" s="160"/>
      <c r="D55" s="160" t="s">
        <v>285</v>
      </c>
      <c r="E55" s="149" t="s">
        <v>283</v>
      </c>
      <c r="F55" s="149" t="s">
        <v>283</v>
      </c>
      <c r="G55" s="149" t="s">
        <v>28</v>
      </c>
      <c r="H55" s="149" t="s">
        <v>28</v>
      </c>
      <c r="I55" s="149"/>
      <c r="J55" s="149" t="s">
        <v>28</v>
      </c>
      <c r="K55" s="149" t="s">
        <v>28</v>
      </c>
      <c r="L55" s="149" t="s">
        <v>28</v>
      </c>
    </row>
    <row r="56" ht="19.5" customHeight="1" spans="1:12">
      <c r="A56" s="160" t="s">
        <v>286</v>
      </c>
      <c r="B56" s="160"/>
      <c r="C56" s="160"/>
      <c r="D56" s="160" t="s">
        <v>287</v>
      </c>
      <c r="E56" s="149" t="s">
        <v>288</v>
      </c>
      <c r="F56" s="149" t="s">
        <v>288</v>
      </c>
      <c r="G56" s="149" t="s">
        <v>28</v>
      </c>
      <c r="H56" s="149" t="s">
        <v>28</v>
      </c>
      <c r="I56" s="149" t="s">
        <v>28</v>
      </c>
      <c r="J56" s="149" t="s">
        <v>28</v>
      </c>
      <c r="K56" s="149" t="s">
        <v>28</v>
      </c>
      <c r="L56" s="149" t="s">
        <v>28</v>
      </c>
    </row>
    <row r="57" ht="19.5" customHeight="1" spans="1:12">
      <c r="A57" s="160" t="s">
        <v>289</v>
      </c>
      <c r="B57" s="160"/>
      <c r="C57" s="160"/>
      <c r="D57" s="160" t="s">
        <v>290</v>
      </c>
      <c r="E57" s="149" t="s">
        <v>288</v>
      </c>
      <c r="F57" s="149" t="s">
        <v>288</v>
      </c>
      <c r="G57" s="149" t="s">
        <v>28</v>
      </c>
      <c r="H57" s="149" t="s">
        <v>28</v>
      </c>
      <c r="I57" s="149" t="s">
        <v>28</v>
      </c>
      <c r="J57" s="149" t="s">
        <v>28</v>
      </c>
      <c r="K57" s="149" t="s">
        <v>28</v>
      </c>
      <c r="L57" s="149" t="s">
        <v>28</v>
      </c>
    </row>
    <row r="58" ht="19.5" customHeight="1" spans="1:12">
      <c r="A58" s="160" t="s">
        <v>291</v>
      </c>
      <c r="B58" s="160"/>
      <c r="C58" s="160"/>
      <c r="D58" s="160" t="s">
        <v>292</v>
      </c>
      <c r="E58" s="149" t="s">
        <v>293</v>
      </c>
      <c r="F58" s="149" t="s">
        <v>293</v>
      </c>
      <c r="G58" s="149" t="s">
        <v>28</v>
      </c>
      <c r="H58" s="149" t="s">
        <v>28</v>
      </c>
      <c r="I58" s="149" t="s">
        <v>28</v>
      </c>
      <c r="J58" s="149" t="s">
        <v>28</v>
      </c>
      <c r="K58" s="149" t="s">
        <v>28</v>
      </c>
      <c r="L58" s="149" t="s">
        <v>28</v>
      </c>
    </row>
    <row r="59" ht="19.5" customHeight="1" spans="1:12">
      <c r="A59" s="160" t="s">
        <v>294</v>
      </c>
      <c r="B59" s="160"/>
      <c r="C59" s="160"/>
      <c r="D59" s="160" t="s">
        <v>292</v>
      </c>
      <c r="E59" s="149" t="s">
        <v>293</v>
      </c>
      <c r="F59" s="149" t="s">
        <v>293</v>
      </c>
      <c r="G59" s="149" t="s">
        <v>28</v>
      </c>
      <c r="H59" s="149" t="s">
        <v>28</v>
      </c>
      <c r="I59" s="149" t="s">
        <v>28</v>
      </c>
      <c r="J59" s="149" t="s">
        <v>28</v>
      </c>
      <c r="K59" s="149" t="s">
        <v>28</v>
      </c>
      <c r="L59" s="149" t="s">
        <v>28</v>
      </c>
    </row>
    <row r="60" ht="19.5" customHeight="1" spans="1:12">
      <c r="A60" s="160" t="s">
        <v>295</v>
      </c>
      <c r="B60" s="160"/>
      <c r="C60" s="160"/>
      <c r="D60" s="160" t="s">
        <v>296</v>
      </c>
      <c r="E60" s="149" t="s">
        <v>297</v>
      </c>
      <c r="F60" s="149" t="s">
        <v>297</v>
      </c>
      <c r="G60" s="149" t="s">
        <v>28</v>
      </c>
      <c r="H60" s="149" t="s">
        <v>28</v>
      </c>
      <c r="I60" s="149" t="s">
        <v>28</v>
      </c>
      <c r="J60" s="149" t="s">
        <v>28</v>
      </c>
      <c r="K60" s="149" t="s">
        <v>28</v>
      </c>
      <c r="L60" s="149" t="s">
        <v>28</v>
      </c>
    </row>
    <row r="61" ht="19.5" customHeight="1" spans="1:12">
      <c r="A61" s="160" t="s">
        <v>298</v>
      </c>
      <c r="B61" s="160"/>
      <c r="C61" s="160"/>
      <c r="D61" s="160" t="s">
        <v>299</v>
      </c>
      <c r="E61" s="149" t="s">
        <v>297</v>
      </c>
      <c r="F61" s="149" t="s">
        <v>297</v>
      </c>
      <c r="G61" s="149" t="s">
        <v>28</v>
      </c>
      <c r="H61" s="149" t="s">
        <v>28</v>
      </c>
      <c r="I61" s="149" t="s">
        <v>28</v>
      </c>
      <c r="J61" s="149" t="s">
        <v>28</v>
      </c>
      <c r="K61" s="149" t="s">
        <v>28</v>
      </c>
      <c r="L61" s="149" t="s">
        <v>28</v>
      </c>
    </row>
    <row r="62" ht="19.5" customHeight="1" spans="1:12">
      <c r="A62" s="160" t="s">
        <v>300</v>
      </c>
      <c r="B62" s="160"/>
      <c r="C62" s="160"/>
      <c r="D62" s="160" t="s">
        <v>301</v>
      </c>
      <c r="E62" s="149" t="s">
        <v>302</v>
      </c>
      <c r="F62" s="149" t="s">
        <v>302</v>
      </c>
      <c r="G62" s="149" t="s">
        <v>28</v>
      </c>
      <c r="H62" s="149" t="s">
        <v>28</v>
      </c>
      <c r="I62" s="149"/>
      <c r="J62" s="149" t="s">
        <v>28</v>
      </c>
      <c r="K62" s="149" t="s">
        <v>28</v>
      </c>
      <c r="L62" s="149" t="s">
        <v>28</v>
      </c>
    </row>
    <row r="63" ht="19.5" customHeight="1" spans="1:12">
      <c r="A63" s="160" t="s">
        <v>303</v>
      </c>
      <c r="B63" s="160"/>
      <c r="C63" s="160"/>
      <c r="D63" s="160" t="s">
        <v>304</v>
      </c>
      <c r="E63" s="149" t="s">
        <v>305</v>
      </c>
      <c r="F63" s="149" t="s">
        <v>305</v>
      </c>
      <c r="G63" s="149" t="s">
        <v>28</v>
      </c>
      <c r="H63" s="149" t="s">
        <v>28</v>
      </c>
      <c r="I63" s="149" t="s">
        <v>28</v>
      </c>
      <c r="J63" s="149" t="s">
        <v>28</v>
      </c>
      <c r="K63" s="149" t="s">
        <v>28</v>
      </c>
      <c r="L63" s="149" t="s">
        <v>28</v>
      </c>
    </row>
    <row r="64" ht="19.5" customHeight="1" spans="1:12">
      <c r="A64" s="160" t="s">
        <v>306</v>
      </c>
      <c r="B64" s="160"/>
      <c r="C64" s="160"/>
      <c r="D64" s="160" t="s">
        <v>307</v>
      </c>
      <c r="E64" s="149" t="s">
        <v>308</v>
      </c>
      <c r="F64" s="149" t="s">
        <v>308</v>
      </c>
      <c r="G64" s="149" t="s">
        <v>28</v>
      </c>
      <c r="H64" s="149" t="s">
        <v>28</v>
      </c>
      <c r="I64" s="149" t="s">
        <v>28</v>
      </c>
      <c r="J64" s="149" t="s">
        <v>28</v>
      </c>
      <c r="K64" s="149" t="s">
        <v>28</v>
      </c>
      <c r="L64" s="149" t="s">
        <v>28</v>
      </c>
    </row>
    <row r="65" ht="19.5" customHeight="1" spans="1:12">
      <c r="A65" s="160" t="s">
        <v>309</v>
      </c>
      <c r="B65" s="160"/>
      <c r="C65" s="160"/>
      <c r="D65" s="160" t="s">
        <v>310</v>
      </c>
      <c r="E65" s="149" t="s">
        <v>311</v>
      </c>
      <c r="F65" s="149" t="s">
        <v>311</v>
      </c>
      <c r="G65" s="149" t="s">
        <v>28</v>
      </c>
      <c r="H65" s="149" t="s">
        <v>28</v>
      </c>
      <c r="I65" s="149" t="s">
        <v>28</v>
      </c>
      <c r="J65" s="149" t="s">
        <v>28</v>
      </c>
      <c r="K65" s="149" t="s">
        <v>28</v>
      </c>
      <c r="L65" s="149" t="s">
        <v>28</v>
      </c>
    </row>
    <row r="66" ht="19.5" customHeight="1" spans="1:12">
      <c r="A66" s="160" t="s">
        <v>312</v>
      </c>
      <c r="B66" s="160"/>
      <c r="C66" s="160"/>
      <c r="D66" s="160" t="s">
        <v>313</v>
      </c>
      <c r="E66" s="149" t="s">
        <v>86</v>
      </c>
      <c r="F66" s="149" t="s">
        <v>86</v>
      </c>
      <c r="G66" s="149" t="s">
        <v>28</v>
      </c>
      <c r="H66" s="149" t="s">
        <v>28</v>
      </c>
      <c r="I66" s="149" t="s">
        <v>28</v>
      </c>
      <c r="J66" s="149" t="s">
        <v>28</v>
      </c>
      <c r="K66" s="149" t="s">
        <v>28</v>
      </c>
      <c r="L66" s="149" t="s">
        <v>28</v>
      </c>
    </row>
    <row r="67" ht="19.5" customHeight="1" spans="1:12">
      <c r="A67" s="160" t="s">
        <v>314</v>
      </c>
      <c r="B67" s="160"/>
      <c r="C67" s="160"/>
      <c r="D67" s="160" t="s">
        <v>315</v>
      </c>
      <c r="E67" s="149" t="s">
        <v>86</v>
      </c>
      <c r="F67" s="149" t="s">
        <v>86</v>
      </c>
      <c r="G67" s="149" t="s">
        <v>28</v>
      </c>
      <c r="H67" s="149" t="s">
        <v>28</v>
      </c>
      <c r="I67" s="149" t="s">
        <v>28</v>
      </c>
      <c r="J67" s="149" t="s">
        <v>28</v>
      </c>
      <c r="K67" s="149" t="s">
        <v>28</v>
      </c>
      <c r="L67" s="149" t="s">
        <v>28</v>
      </c>
    </row>
    <row r="68" ht="19.5" customHeight="1" spans="1:12">
      <c r="A68" s="160" t="s">
        <v>316</v>
      </c>
      <c r="B68" s="160"/>
      <c r="C68" s="160"/>
      <c r="D68" s="160" t="s">
        <v>317</v>
      </c>
      <c r="E68" s="149" t="s">
        <v>86</v>
      </c>
      <c r="F68" s="149" t="s">
        <v>86</v>
      </c>
      <c r="G68" s="149" t="s">
        <v>28</v>
      </c>
      <c r="H68" s="149" t="s">
        <v>28</v>
      </c>
      <c r="I68" s="149" t="s">
        <v>28</v>
      </c>
      <c r="J68" s="149" t="s">
        <v>28</v>
      </c>
      <c r="K68" s="149" t="s">
        <v>28</v>
      </c>
      <c r="L68" s="149" t="s">
        <v>28</v>
      </c>
    </row>
    <row r="69" ht="19.5" customHeight="1" spans="1:12">
      <c r="A69" s="160" t="s">
        <v>318</v>
      </c>
      <c r="B69" s="160"/>
      <c r="C69" s="160"/>
      <c r="D69" s="160" t="s">
        <v>319</v>
      </c>
      <c r="E69" s="149" t="s">
        <v>19</v>
      </c>
      <c r="F69" s="149" t="s">
        <v>19</v>
      </c>
      <c r="G69" s="149" t="s">
        <v>28</v>
      </c>
      <c r="H69" s="149" t="s">
        <v>28</v>
      </c>
      <c r="I69" s="149"/>
      <c r="J69" s="149" t="s">
        <v>28</v>
      </c>
      <c r="K69" s="149" t="s">
        <v>28</v>
      </c>
      <c r="L69" s="149" t="s">
        <v>28</v>
      </c>
    </row>
    <row r="70" ht="19.5" customHeight="1" spans="1:12">
      <c r="A70" s="160" t="s">
        <v>320</v>
      </c>
      <c r="B70" s="160"/>
      <c r="C70" s="160"/>
      <c r="D70" s="160" t="s">
        <v>321</v>
      </c>
      <c r="E70" s="149" t="s">
        <v>19</v>
      </c>
      <c r="F70" s="149" t="s">
        <v>19</v>
      </c>
      <c r="G70" s="149" t="s">
        <v>28</v>
      </c>
      <c r="H70" s="149" t="s">
        <v>28</v>
      </c>
      <c r="I70" s="149"/>
      <c r="J70" s="149" t="s">
        <v>28</v>
      </c>
      <c r="K70" s="149" t="s">
        <v>28</v>
      </c>
      <c r="L70" s="149" t="s">
        <v>28</v>
      </c>
    </row>
    <row r="71" ht="19.5" customHeight="1" spans="1:12">
      <c r="A71" s="160" t="s">
        <v>322</v>
      </c>
      <c r="B71" s="160"/>
      <c r="C71" s="160"/>
      <c r="D71" s="160" t="s">
        <v>323</v>
      </c>
      <c r="E71" s="149" t="s">
        <v>161</v>
      </c>
      <c r="F71" s="149" t="s">
        <v>161</v>
      </c>
      <c r="G71" s="149" t="s">
        <v>28</v>
      </c>
      <c r="H71" s="149" t="s">
        <v>28</v>
      </c>
      <c r="I71" s="149"/>
      <c r="J71" s="149" t="s">
        <v>28</v>
      </c>
      <c r="K71" s="149" t="s">
        <v>28</v>
      </c>
      <c r="L71" s="149" t="s">
        <v>28</v>
      </c>
    </row>
    <row r="72" ht="19.5" customHeight="1" spans="1:12">
      <c r="A72" s="160" t="s">
        <v>324</v>
      </c>
      <c r="B72" s="160"/>
      <c r="C72" s="160"/>
      <c r="D72" s="160" t="s">
        <v>325</v>
      </c>
      <c r="E72" s="149" t="s">
        <v>326</v>
      </c>
      <c r="F72" s="149" t="s">
        <v>326</v>
      </c>
      <c r="G72" s="149" t="s">
        <v>28</v>
      </c>
      <c r="H72" s="149" t="s">
        <v>28</v>
      </c>
      <c r="I72" s="149"/>
      <c r="J72" s="149" t="s">
        <v>28</v>
      </c>
      <c r="K72" s="149" t="s">
        <v>28</v>
      </c>
      <c r="L72" s="149" t="s">
        <v>28</v>
      </c>
    </row>
    <row r="73" ht="19.5" customHeight="1" spans="1:12">
      <c r="A73" s="160" t="s">
        <v>327</v>
      </c>
      <c r="B73" s="160"/>
      <c r="C73" s="160"/>
      <c r="D73" s="160" t="s">
        <v>328</v>
      </c>
      <c r="E73" s="149" t="s">
        <v>329</v>
      </c>
      <c r="F73" s="149" t="s">
        <v>329</v>
      </c>
      <c r="G73" s="149" t="s">
        <v>28</v>
      </c>
      <c r="H73" s="149" t="s">
        <v>28</v>
      </c>
      <c r="I73" s="149"/>
      <c r="J73" s="149" t="s">
        <v>28</v>
      </c>
      <c r="K73" s="149" t="s">
        <v>28</v>
      </c>
      <c r="L73" s="149" t="s">
        <v>28</v>
      </c>
    </row>
    <row r="74" ht="19.5" customHeight="1" spans="1:12">
      <c r="A74" s="160" t="s">
        <v>330</v>
      </c>
      <c r="B74" s="160"/>
      <c r="C74" s="160"/>
      <c r="D74" s="160"/>
      <c r="E74" s="160"/>
      <c r="F74" s="160"/>
      <c r="G74" s="160"/>
      <c r="H74" s="160"/>
      <c r="I74" s="160"/>
      <c r="J74" s="160"/>
      <c r="K74" s="160"/>
      <c r="L74" s="160"/>
    </row>
  </sheetData>
  <mergeCells count="8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L7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4"/>
  <sheetViews>
    <sheetView workbookViewId="0">
      <pane xSplit="4" ySplit="9" topLeftCell="E50" activePane="bottomRight" state="frozen"/>
      <selection/>
      <selection pane="topRight"/>
      <selection pane="bottomLeft"/>
      <selection pane="bottomRight" activeCell="M24" sqref="M24"/>
    </sheetView>
  </sheetViews>
  <sheetFormatPr defaultColWidth="9" defaultRowHeight="13.5"/>
  <cols>
    <col min="1" max="3" width="3.25" customWidth="1"/>
    <col min="4" max="4" width="32.75" customWidth="1"/>
    <col min="5" max="10" width="18.75" customWidth="1"/>
  </cols>
  <sheetData>
    <row r="1" ht="27" spans="6:6">
      <c r="F1" s="161" t="s">
        <v>331</v>
      </c>
    </row>
    <row r="2" ht="14.25" spans="10:10">
      <c r="J2" s="153" t="s">
        <v>332</v>
      </c>
    </row>
    <row r="3" ht="14.25" spans="1:10">
      <c r="A3" s="153" t="s">
        <v>2</v>
      </c>
      <c r="J3" s="153" t="s">
        <v>3</v>
      </c>
    </row>
    <row r="4" ht="19.5" customHeight="1" spans="1:10">
      <c r="A4" s="146" t="s">
        <v>6</v>
      </c>
      <c r="B4" s="146"/>
      <c r="C4" s="146"/>
      <c r="D4" s="146"/>
      <c r="E4" s="154" t="s">
        <v>112</v>
      </c>
      <c r="F4" s="154" t="s">
        <v>333</v>
      </c>
      <c r="G4" s="154" t="s">
        <v>334</v>
      </c>
      <c r="H4" s="154" t="s">
        <v>335</v>
      </c>
      <c r="I4" s="154" t="s">
        <v>336</v>
      </c>
      <c r="J4" s="154" t="s">
        <v>337</v>
      </c>
    </row>
    <row r="5" ht="19.5" customHeight="1" spans="1:10">
      <c r="A5" s="154" t="s">
        <v>139</v>
      </c>
      <c r="B5" s="154"/>
      <c r="C5" s="154"/>
      <c r="D5" s="146" t="s">
        <v>140</v>
      </c>
      <c r="E5" s="154"/>
      <c r="F5" s="154"/>
      <c r="G5" s="154"/>
      <c r="H5" s="154"/>
      <c r="I5" s="154"/>
      <c r="J5" s="154"/>
    </row>
    <row r="6" ht="19.5" customHeight="1" spans="1:10">
      <c r="A6" s="154"/>
      <c r="B6" s="154"/>
      <c r="C6" s="154"/>
      <c r="D6" s="146"/>
      <c r="E6" s="154"/>
      <c r="F6" s="154"/>
      <c r="G6" s="154"/>
      <c r="H6" s="154"/>
      <c r="I6" s="154"/>
      <c r="J6" s="154"/>
    </row>
    <row r="7" ht="19.5" customHeight="1" spans="1:10">
      <c r="A7" s="154"/>
      <c r="B7" s="154"/>
      <c r="C7" s="154"/>
      <c r="D7" s="146"/>
      <c r="E7" s="154"/>
      <c r="F7" s="154"/>
      <c r="G7" s="154"/>
      <c r="H7" s="154"/>
      <c r="I7" s="154"/>
      <c r="J7" s="154"/>
    </row>
    <row r="8" ht="19.5" customHeight="1" spans="1:10">
      <c r="A8" s="146" t="s">
        <v>143</v>
      </c>
      <c r="B8" s="146" t="s">
        <v>144</v>
      </c>
      <c r="C8" s="146" t="s">
        <v>145</v>
      </c>
      <c r="D8" s="146" t="s">
        <v>10</v>
      </c>
      <c r="E8" s="154" t="s">
        <v>11</v>
      </c>
      <c r="F8" s="154" t="s">
        <v>12</v>
      </c>
      <c r="G8" s="154" t="s">
        <v>23</v>
      </c>
      <c r="H8" s="154" t="s">
        <v>27</v>
      </c>
      <c r="I8" s="154" t="s">
        <v>32</v>
      </c>
      <c r="J8" s="154" t="s">
        <v>38</v>
      </c>
    </row>
    <row r="9" ht="19.5" customHeight="1" spans="1:10">
      <c r="A9" s="146"/>
      <c r="B9" s="146"/>
      <c r="C9" s="146"/>
      <c r="D9" s="146" t="s">
        <v>146</v>
      </c>
      <c r="E9" s="149" t="s">
        <v>114</v>
      </c>
      <c r="F9" s="149" t="s">
        <v>338</v>
      </c>
      <c r="G9" s="149" t="s">
        <v>339</v>
      </c>
      <c r="H9" s="149" t="s">
        <v>28</v>
      </c>
      <c r="I9" s="149"/>
      <c r="J9" s="149" t="s">
        <v>28</v>
      </c>
    </row>
    <row r="10" ht="19.5" customHeight="1" spans="1:10">
      <c r="A10" s="160" t="s">
        <v>148</v>
      </c>
      <c r="B10" s="160"/>
      <c r="C10" s="160"/>
      <c r="D10" s="160" t="s">
        <v>149</v>
      </c>
      <c r="E10" s="149" t="s">
        <v>17</v>
      </c>
      <c r="F10" s="149"/>
      <c r="G10" s="149" t="s">
        <v>17</v>
      </c>
      <c r="H10" s="149"/>
      <c r="I10" s="149"/>
      <c r="J10" s="149"/>
    </row>
    <row r="11" ht="19.5" customHeight="1" spans="1:10">
      <c r="A11" s="160" t="s">
        <v>150</v>
      </c>
      <c r="B11" s="160"/>
      <c r="C11" s="160"/>
      <c r="D11" s="160" t="s">
        <v>151</v>
      </c>
      <c r="E11" s="149" t="s">
        <v>152</v>
      </c>
      <c r="F11" s="149"/>
      <c r="G11" s="149" t="s">
        <v>152</v>
      </c>
      <c r="H11" s="149"/>
      <c r="I11" s="149"/>
      <c r="J11" s="149"/>
    </row>
    <row r="12" ht="19.5" customHeight="1" spans="1:10">
      <c r="A12" s="160" t="s">
        <v>153</v>
      </c>
      <c r="B12" s="160"/>
      <c r="C12" s="160"/>
      <c r="D12" s="160" t="s">
        <v>154</v>
      </c>
      <c r="E12" s="149" t="s">
        <v>152</v>
      </c>
      <c r="F12" s="149"/>
      <c r="G12" s="149" t="s">
        <v>152</v>
      </c>
      <c r="H12" s="149"/>
      <c r="I12" s="149"/>
      <c r="J12" s="149"/>
    </row>
    <row r="13" ht="19.5" customHeight="1" spans="1:10">
      <c r="A13" s="160" t="s">
        <v>155</v>
      </c>
      <c r="B13" s="160"/>
      <c r="C13" s="160"/>
      <c r="D13" s="160" t="s">
        <v>156</v>
      </c>
      <c r="E13" s="149" t="s">
        <v>157</v>
      </c>
      <c r="F13" s="149"/>
      <c r="G13" s="149" t="s">
        <v>157</v>
      </c>
      <c r="H13" s="149"/>
      <c r="I13" s="149"/>
      <c r="J13" s="149"/>
    </row>
    <row r="14" ht="19.5" customHeight="1" spans="1:10">
      <c r="A14" s="160" t="s">
        <v>158</v>
      </c>
      <c r="B14" s="160"/>
      <c r="C14" s="160"/>
      <c r="D14" s="160" t="s">
        <v>156</v>
      </c>
      <c r="E14" s="149" t="s">
        <v>157</v>
      </c>
      <c r="F14" s="149"/>
      <c r="G14" s="149" t="s">
        <v>157</v>
      </c>
      <c r="H14" s="149"/>
      <c r="I14" s="149"/>
      <c r="J14" s="149"/>
    </row>
    <row r="15" ht="19.5" customHeight="1" spans="1:10">
      <c r="A15" s="160" t="s">
        <v>159</v>
      </c>
      <c r="B15" s="160"/>
      <c r="C15" s="160"/>
      <c r="D15" s="160" t="s">
        <v>160</v>
      </c>
      <c r="E15" s="149" t="s">
        <v>161</v>
      </c>
      <c r="F15" s="149"/>
      <c r="G15" s="149" t="s">
        <v>161</v>
      </c>
      <c r="H15" s="149"/>
      <c r="I15" s="149"/>
      <c r="J15" s="149"/>
    </row>
    <row r="16" ht="19.5" customHeight="1" spans="1:10">
      <c r="A16" s="160" t="s">
        <v>162</v>
      </c>
      <c r="B16" s="160"/>
      <c r="C16" s="160"/>
      <c r="D16" s="160" t="s">
        <v>160</v>
      </c>
      <c r="E16" s="149" t="s">
        <v>161</v>
      </c>
      <c r="F16" s="149"/>
      <c r="G16" s="149" t="s">
        <v>161</v>
      </c>
      <c r="H16" s="149"/>
      <c r="I16" s="149"/>
      <c r="J16" s="149"/>
    </row>
    <row r="17" ht="19.5" customHeight="1" spans="1:10">
      <c r="A17" s="160" t="s">
        <v>163</v>
      </c>
      <c r="B17" s="160"/>
      <c r="C17" s="160"/>
      <c r="D17" s="160" t="s">
        <v>164</v>
      </c>
      <c r="E17" s="149" t="s">
        <v>36</v>
      </c>
      <c r="F17" s="149" t="s">
        <v>340</v>
      </c>
      <c r="G17" s="149" t="s">
        <v>341</v>
      </c>
      <c r="H17" s="149" t="s">
        <v>28</v>
      </c>
      <c r="I17" s="149"/>
      <c r="J17" s="149" t="s">
        <v>28</v>
      </c>
    </row>
    <row r="18" ht="19.5" customHeight="1" spans="1:10">
      <c r="A18" s="160" t="s">
        <v>167</v>
      </c>
      <c r="B18" s="160"/>
      <c r="C18" s="160"/>
      <c r="D18" s="160" t="s">
        <v>168</v>
      </c>
      <c r="E18" s="149" t="s">
        <v>342</v>
      </c>
      <c r="F18" s="149" t="s">
        <v>343</v>
      </c>
      <c r="G18" s="149" t="s">
        <v>344</v>
      </c>
      <c r="H18" s="149"/>
      <c r="I18" s="149"/>
      <c r="J18" s="149"/>
    </row>
    <row r="19" ht="19.5" customHeight="1" spans="1:10">
      <c r="A19" s="160" t="s">
        <v>172</v>
      </c>
      <c r="B19" s="160"/>
      <c r="C19" s="160"/>
      <c r="D19" s="160" t="s">
        <v>173</v>
      </c>
      <c r="E19" s="149" t="s">
        <v>345</v>
      </c>
      <c r="F19" s="149" t="s">
        <v>346</v>
      </c>
      <c r="G19" s="149" t="s">
        <v>347</v>
      </c>
      <c r="H19" s="149"/>
      <c r="I19" s="149"/>
      <c r="J19" s="149"/>
    </row>
    <row r="20" ht="19.5" customHeight="1" spans="1:10">
      <c r="A20" s="160" t="s">
        <v>175</v>
      </c>
      <c r="B20" s="160"/>
      <c r="C20" s="160"/>
      <c r="D20" s="160" t="s">
        <v>176</v>
      </c>
      <c r="E20" s="149" t="s">
        <v>348</v>
      </c>
      <c r="F20" s="149" t="s">
        <v>349</v>
      </c>
      <c r="G20" s="149" t="s">
        <v>350</v>
      </c>
      <c r="H20" s="149"/>
      <c r="I20" s="149"/>
      <c r="J20" s="149"/>
    </row>
    <row r="21" ht="19.5" customHeight="1" spans="1:10">
      <c r="A21" s="160" t="s">
        <v>179</v>
      </c>
      <c r="B21" s="160"/>
      <c r="C21" s="160"/>
      <c r="D21" s="160" t="s">
        <v>180</v>
      </c>
      <c r="E21" s="149" t="s">
        <v>351</v>
      </c>
      <c r="F21" s="149" t="s">
        <v>352</v>
      </c>
      <c r="G21" s="149" t="s">
        <v>353</v>
      </c>
      <c r="H21" s="149" t="s">
        <v>28</v>
      </c>
      <c r="I21" s="149"/>
      <c r="J21" s="149" t="s">
        <v>28</v>
      </c>
    </row>
    <row r="22" ht="19.5" customHeight="1" spans="1:10">
      <c r="A22" s="160" t="s">
        <v>184</v>
      </c>
      <c r="B22" s="160"/>
      <c r="C22" s="160"/>
      <c r="D22" s="160" t="s">
        <v>185</v>
      </c>
      <c r="E22" s="149" t="s">
        <v>354</v>
      </c>
      <c r="F22" s="149" t="s">
        <v>355</v>
      </c>
      <c r="G22" s="149" t="s">
        <v>356</v>
      </c>
      <c r="H22" s="149"/>
      <c r="I22" s="149"/>
      <c r="J22" s="149"/>
    </row>
    <row r="23" ht="19.5" customHeight="1" spans="1:10">
      <c r="A23" s="160" t="s">
        <v>189</v>
      </c>
      <c r="B23" s="160"/>
      <c r="C23" s="160"/>
      <c r="D23" s="160" t="s">
        <v>190</v>
      </c>
      <c r="E23" s="149" t="s">
        <v>357</v>
      </c>
      <c r="F23" s="149" t="s">
        <v>358</v>
      </c>
      <c r="G23" s="149" t="s">
        <v>359</v>
      </c>
      <c r="H23" s="149" t="s">
        <v>28</v>
      </c>
      <c r="I23" s="149"/>
      <c r="J23" s="149" t="s">
        <v>28</v>
      </c>
    </row>
    <row r="24" ht="19.5" customHeight="1" spans="1:10">
      <c r="A24" s="160" t="s">
        <v>194</v>
      </c>
      <c r="B24" s="160"/>
      <c r="C24" s="160"/>
      <c r="D24" s="160" t="s">
        <v>195</v>
      </c>
      <c r="E24" s="149" t="s">
        <v>360</v>
      </c>
      <c r="F24" s="149" t="s">
        <v>361</v>
      </c>
      <c r="G24" s="149" t="s">
        <v>362</v>
      </c>
      <c r="H24" s="149"/>
      <c r="I24" s="149"/>
      <c r="J24" s="149"/>
    </row>
    <row r="25" ht="19.5" customHeight="1" spans="1:10">
      <c r="A25" s="160" t="s">
        <v>199</v>
      </c>
      <c r="B25" s="160"/>
      <c r="C25" s="160"/>
      <c r="D25" s="160" t="s">
        <v>200</v>
      </c>
      <c r="E25" s="149" t="s">
        <v>363</v>
      </c>
      <c r="F25" s="149" t="s">
        <v>364</v>
      </c>
      <c r="G25" s="149" t="s">
        <v>365</v>
      </c>
      <c r="H25" s="149"/>
      <c r="I25" s="149"/>
      <c r="J25" s="149"/>
    </row>
    <row r="26" ht="19.5" customHeight="1" spans="1:10">
      <c r="A26" s="160" t="s">
        <v>204</v>
      </c>
      <c r="B26" s="160"/>
      <c r="C26" s="160"/>
      <c r="D26" s="160" t="s">
        <v>205</v>
      </c>
      <c r="E26" s="149" t="s">
        <v>206</v>
      </c>
      <c r="F26" s="149"/>
      <c r="G26" s="149" t="s">
        <v>206</v>
      </c>
      <c r="H26" s="149"/>
      <c r="I26" s="149"/>
      <c r="J26" s="149"/>
    </row>
    <row r="27" ht="19.5" customHeight="1" spans="1:10">
      <c r="A27" s="160" t="s">
        <v>207</v>
      </c>
      <c r="B27" s="160"/>
      <c r="C27" s="160"/>
      <c r="D27" s="160" t="s">
        <v>208</v>
      </c>
      <c r="E27" s="149" t="s">
        <v>366</v>
      </c>
      <c r="F27" s="149"/>
      <c r="G27" s="149" t="s">
        <v>366</v>
      </c>
      <c r="H27" s="149" t="s">
        <v>28</v>
      </c>
      <c r="I27" s="149"/>
      <c r="J27" s="149" t="s">
        <v>28</v>
      </c>
    </row>
    <row r="28" ht="19.5" customHeight="1" spans="1:10">
      <c r="A28" s="160" t="s">
        <v>212</v>
      </c>
      <c r="B28" s="160"/>
      <c r="C28" s="160"/>
      <c r="D28" s="160" t="s">
        <v>213</v>
      </c>
      <c r="E28" s="149" t="s">
        <v>367</v>
      </c>
      <c r="F28" s="149" t="s">
        <v>368</v>
      </c>
      <c r="G28" s="149" t="s">
        <v>369</v>
      </c>
      <c r="H28" s="149"/>
      <c r="I28" s="149"/>
      <c r="J28" s="149"/>
    </row>
    <row r="29" ht="19.5" customHeight="1" spans="1:10">
      <c r="A29" s="160" t="s">
        <v>217</v>
      </c>
      <c r="B29" s="160"/>
      <c r="C29" s="160"/>
      <c r="D29" s="160" t="s">
        <v>218</v>
      </c>
      <c r="E29" s="149" t="s">
        <v>367</v>
      </c>
      <c r="F29" s="149" t="s">
        <v>368</v>
      </c>
      <c r="G29" s="149" t="s">
        <v>369</v>
      </c>
      <c r="H29" s="149"/>
      <c r="I29" s="149"/>
      <c r="J29" s="149"/>
    </row>
    <row r="30" ht="19.5" customHeight="1" spans="1:10">
      <c r="A30" s="160" t="s">
        <v>219</v>
      </c>
      <c r="B30" s="160"/>
      <c r="C30" s="160"/>
      <c r="D30" s="160" t="s">
        <v>220</v>
      </c>
      <c r="E30" s="149" t="s">
        <v>221</v>
      </c>
      <c r="F30" s="149"/>
      <c r="G30" s="149" t="s">
        <v>221</v>
      </c>
      <c r="H30" s="149" t="s">
        <v>28</v>
      </c>
      <c r="I30" s="149"/>
      <c r="J30" s="149" t="s">
        <v>28</v>
      </c>
    </row>
    <row r="31" ht="19.5" customHeight="1" spans="1:10">
      <c r="A31" s="160" t="s">
        <v>222</v>
      </c>
      <c r="B31" s="160"/>
      <c r="C31" s="160"/>
      <c r="D31" s="160" t="s">
        <v>223</v>
      </c>
      <c r="E31" s="149" t="s">
        <v>221</v>
      </c>
      <c r="F31" s="149"/>
      <c r="G31" s="149" t="s">
        <v>221</v>
      </c>
      <c r="H31" s="149" t="s">
        <v>28</v>
      </c>
      <c r="I31" s="149"/>
      <c r="J31" s="149" t="s">
        <v>28</v>
      </c>
    </row>
    <row r="32" ht="19.5" customHeight="1" spans="1:10">
      <c r="A32" s="160" t="s">
        <v>224</v>
      </c>
      <c r="B32" s="160"/>
      <c r="C32" s="160"/>
      <c r="D32" s="160" t="s">
        <v>225</v>
      </c>
      <c r="E32" s="149" t="s">
        <v>226</v>
      </c>
      <c r="F32" s="149" t="s">
        <v>229</v>
      </c>
      <c r="G32" s="149" t="s">
        <v>232</v>
      </c>
      <c r="H32" s="149"/>
      <c r="I32" s="149"/>
      <c r="J32" s="149"/>
    </row>
    <row r="33" ht="19.5" customHeight="1" spans="1:10">
      <c r="A33" s="160" t="s">
        <v>227</v>
      </c>
      <c r="B33" s="160"/>
      <c r="C33" s="160"/>
      <c r="D33" s="160" t="s">
        <v>228</v>
      </c>
      <c r="E33" s="149" t="s">
        <v>229</v>
      </c>
      <c r="F33" s="149" t="s">
        <v>229</v>
      </c>
      <c r="G33" s="149"/>
      <c r="H33" s="149"/>
      <c r="I33" s="149"/>
      <c r="J33" s="149"/>
    </row>
    <row r="34" ht="19.5" customHeight="1" spans="1:10">
      <c r="A34" s="160" t="s">
        <v>230</v>
      </c>
      <c r="B34" s="160"/>
      <c r="C34" s="160"/>
      <c r="D34" s="160" t="s">
        <v>231</v>
      </c>
      <c r="E34" s="149" t="s">
        <v>232</v>
      </c>
      <c r="F34" s="149"/>
      <c r="G34" s="149" t="s">
        <v>232</v>
      </c>
      <c r="H34" s="149"/>
      <c r="I34" s="149"/>
      <c r="J34" s="149"/>
    </row>
    <row r="35" ht="19.5" customHeight="1" spans="1:10">
      <c r="A35" s="160" t="s">
        <v>233</v>
      </c>
      <c r="B35" s="160"/>
      <c r="C35" s="160"/>
      <c r="D35" s="160" t="s">
        <v>234</v>
      </c>
      <c r="E35" s="149" t="s">
        <v>370</v>
      </c>
      <c r="F35" s="149"/>
      <c r="G35" s="149" t="s">
        <v>370</v>
      </c>
      <c r="H35" s="149" t="s">
        <v>28</v>
      </c>
      <c r="I35" s="149"/>
      <c r="J35" s="149" t="s">
        <v>28</v>
      </c>
    </row>
    <row r="36" ht="19.5" customHeight="1" spans="1:10">
      <c r="A36" s="160" t="s">
        <v>236</v>
      </c>
      <c r="B36" s="160"/>
      <c r="C36" s="160"/>
      <c r="D36" s="160" t="s">
        <v>237</v>
      </c>
      <c r="E36" s="149" t="s">
        <v>370</v>
      </c>
      <c r="F36" s="149"/>
      <c r="G36" s="149" t="s">
        <v>370</v>
      </c>
      <c r="H36" s="149" t="s">
        <v>28</v>
      </c>
      <c r="I36" s="149"/>
      <c r="J36" s="149" t="s">
        <v>28</v>
      </c>
    </row>
    <row r="37" ht="19.5" customHeight="1" spans="1:10">
      <c r="A37" s="160" t="s">
        <v>238</v>
      </c>
      <c r="B37" s="160"/>
      <c r="C37" s="160"/>
      <c r="D37" s="160" t="s">
        <v>239</v>
      </c>
      <c r="E37" s="149" t="s">
        <v>371</v>
      </c>
      <c r="F37" s="149" t="s">
        <v>28</v>
      </c>
      <c r="G37" s="149" t="s">
        <v>371</v>
      </c>
      <c r="H37" s="149"/>
      <c r="I37" s="149"/>
      <c r="J37" s="149"/>
    </row>
    <row r="38" ht="19.5" customHeight="1" spans="1:10">
      <c r="A38" s="160" t="s">
        <v>241</v>
      </c>
      <c r="B38" s="160"/>
      <c r="C38" s="160"/>
      <c r="D38" s="160" t="s">
        <v>239</v>
      </c>
      <c r="E38" s="149" t="s">
        <v>371</v>
      </c>
      <c r="F38" s="149" t="s">
        <v>28</v>
      </c>
      <c r="G38" s="149" t="s">
        <v>371</v>
      </c>
      <c r="H38" s="149"/>
      <c r="I38" s="149"/>
      <c r="J38" s="149"/>
    </row>
    <row r="39" ht="19.5" customHeight="1" spans="1:10">
      <c r="A39" s="160" t="s">
        <v>242</v>
      </c>
      <c r="B39" s="160"/>
      <c r="C39" s="160"/>
      <c r="D39" s="160" t="s">
        <v>243</v>
      </c>
      <c r="E39" s="149" t="s">
        <v>41</v>
      </c>
      <c r="F39" s="149"/>
      <c r="G39" s="149" t="s">
        <v>41</v>
      </c>
      <c r="H39" s="149" t="s">
        <v>28</v>
      </c>
      <c r="I39" s="149"/>
      <c r="J39" s="149" t="s">
        <v>28</v>
      </c>
    </row>
    <row r="40" ht="19.5" customHeight="1" spans="1:10">
      <c r="A40" s="160" t="s">
        <v>244</v>
      </c>
      <c r="B40" s="160"/>
      <c r="C40" s="160"/>
      <c r="D40" s="160" t="s">
        <v>245</v>
      </c>
      <c r="E40" s="149" t="s">
        <v>41</v>
      </c>
      <c r="F40" s="149"/>
      <c r="G40" s="149" t="s">
        <v>41</v>
      </c>
      <c r="H40" s="149" t="s">
        <v>28</v>
      </c>
      <c r="I40" s="149"/>
      <c r="J40" s="149" t="s">
        <v>28</v>
      </c>
    </row>
    <row r="41" ht="19.5" customHeight="1" spans="1:10">
      <c r="A41" s="160" t="s">
        <v>246</v>
      </c>
      <c r="B41" s="160"/>
      <c r="C41" s="160"/>
      <c r="D41" s="160" t="s">
        <v>247</v>
      </c>
      <c r="E41" s="149" t="s">
        <v>41</v>
      </c>
      <c r="F41" s="149"/>
      <c r="G41" s="149" t="s">
        <v>41</v>
      </c>
      <c r="H41" s="149" t="s">
        <v>28</v>
      </c>
      <c r="I41" s="149"/>
      <c r="J41" s="149" t="s">
        <v>28</v>
      </c>
    </row>
    <row r="42" ht="19.5" customHeight="1" spans="1:10">
      <c r="A42" s="160" t="s">
        <v>248</v>
      </c>
      <c r="B42" s="160"/>
      <c r="C42" s="160"/>
      <c r="D42" s="160" t="s">
        <v>249</v>
      </c>
      <c r="E42" s="149" t="s">
        <v>46</v>
      </c>
      <c r="F42" s="149"/>
      <c r="G42" s="149" t="s">
        <v>46</v>
      </c>
      <c r="H42" s="149"/>
      <c r="I42" s="149"/>
      <c r="J42" s="149"/>
    </row>
    <row r="43" ht="19.5" customHeight="1" spans="1:10">
      <c r="A43" s="160" t="s">
        <v>250</v>
      </c>
      <c r="B43" s="160"/>
      <c r="C43" s="160"/>
      <c r="D43" s="160" t="s">
        <v>251</v>
      </c>
      <c r="E43" s="149" t="s">
        <v>252</v>
      </c>
      <c r="F43" s="149"/>
      <c r="G43" s="149" t="s">
        <v>252</v>
      </c>
      <c r="H43" s="149"/>
      <c r="I43" s="149"/>
      <c r="J43" s="149"/>
    </row>
    <row r="44" ht="19.5" customHeight="1" spans="1:10">
      <c r="A44" s="160" t="s">
        <v>253</v>
      </c>
      <c r="B44" s="160"/>
      <c r="C44" s="160"/>
      <c r="D44" s="160" t="s">
        <v>254</v>
      </c>
      <c r="E44" s="149" t="s">
        <v>255</v>
      </c>
      <c r="F44" s="149"/>
      <c r="G44" s="149" t="s">
        <v>255</v>
      </c>
      <c r="H44" s="149"/>
      <c r="I44" s="149"/>
      <c r="J44" s="149"/>
    </row>
    <row r="45" ht="19.5" customHeight="1" spans="1:10">
      <c r="A45" s="160" t="s">
        <v>256</v>
      </c>
      <c r="B45" s="160"/>
      <c r="C45" s="160"/>
      <c r="D45" s="160" t="s">
        <v>257</v>
      </c>
      <c r="E45" s="149" t="s">
        <v>258</v>
      </c>
      <c r="F45" s="149"/>
      <c r="G45" s="149" t="s">
        <v>258</v>
      </c>
      <c r="H45" s="149"/>
      <c r="I45" s="149"/>
      <c r="J45" s="149"/>
    </row>
    <row r="46" ht="19.5" customHeight="1" spans="1:10">
      <c r="A46" s="160" t="s">
        <v>259</v>
      </c>
      <c r="B46" s="160"/>
      <c r="C46" s="160"/>
      <c r="D46" s="160" t="s">
        <v>260</v>
      </c>
      <c r="E46" s="149" t="s">
        <v>261</v>
      </c>
      <c r="F46" s="149"/>
      <c r="G46" s="149" t="s">
        <v>261</v>
      </c>
      <c r="H46" s="149"/>
      <c r="I46" s="149"/>
      <c r="J46" s="149"/>
    </row>
    <row r="47" ht="19.5" customHeight="1" spans="1:10">
      <c r="A47" s="160" t="s">
        <v>262</v>
      </c>
      <c r="B47" s="160"/>
      <c r="C47" s="160"/>
      <c r="D47" s="160" t="s">
        <v>260</v>
      </c>
      <c r="E47" s="149" t="s">
        <v>261</v>
      </c>
      <c r="F47" s="149"/>
      <c r="G47" s="149" t="s">
        <v>261</v>
      </c>
      <c r="H47" s="149"/>
      <c r="I47" s="149"/>
      <c r="J47" s="149"/>
    </row>
    <row r="48" ht="19.5" customHeight="1" spans="1:10">
      <c r="A48" s="160" t="s">
        <v>263</v>
      </c>
      <c r="B48" s="160"/>
      <c r="C48" s="160"/>
      <c r="D48" s="160" t="s">
        <v>264</v>
      </c>
      <c r="E48" s="149" t="s">
        <v>372</v>
      </c>
      <c r="F48" s="149" t="s">
        <v>373</v>
      </c>
      <c r="G48" s="149" t="s">
        <v>283</v>
      </c>
      <c r="H48" s="149" t="s">
        <v>28</v>
      </c>
      <c r="I48" s="149"/>
      <c r="J48" s="149" t="s">
        <v>28</v>
      </c>
    </row>
    <row r="49" ht="19.5" customHeight="1" spans="1:10">
      <c r="A49" s="160" t="s">
        <v>266</v>
      </c>
      <c r="B49" s="160"/>
      <c r="C49" s="160"/>
      <c r="D49" s="160" t="s">
        <v>267</v>
      </c>
      <c r="E49" s="149" t="s">
        <v>374</v>
      </c>
      <c r="F49" s="149" t="s">
        <v>374</v>
      </c>
      <c r="G49" s="149"/>
      <c r="H49" s="149" t="s">
        <v>28</v>
      </c>
      <c r="I49" s="149"/>
      <c r="J49" s="149" t="s">
        <v>28</v>
      </c>
    </row>
    <row r="50" ht="19.5" customHeight="1" spans="1:10">
      <c r="A50" s="160" t="s">
        <v>269</v>
      </c>
      <c r="B50" s="160"/>
      <c r="C50" s="160"/>
      <c r="D50" s="160" t="s">
        <v>270</v>
      </c>
      <c r="E50" s="149" t="s">
        <v>271</v>
      </c>
      <c r="F50" s="149" t="s">
        <v>271</v>
      </c>
      <c r="G50" s="149"/>
      <c r="H50" s="149"/>
      <c r="I50" s="149"/>
      <c r="J50" s="149"/>
    </row>
    <row r="51" ht="19.5" customHeight="1" spans="1:10">
      <c r="A51" s="160" t="s">
        <v>272</v>
      </c>
      <c r="B51" s="160"/>
      <c r="C51" s="160"/>
      <c r="D51" s="160" t="s">
        <v>273</v>
      </c>
      <c r="E51" s="149" t="s">
        <v>375</v>
      </c>
      <c r="F51" s="149" t="s">
        <v>375</v>
      </c>
      <c r="G51" s="149"/>
      <c r="H51" s="149" t="s">
        <v>28</v>
      </c>
      <c r="I51" s="149"/>
      <c r="J51" s="149" t="s">
        <v>28</v>
      </c>
    </row>
    <row r="52" ht="19.5" customHeight="1" spans="1:10">
      <c r="A52" s="160" t="s">
        <v>275</v>
      </c>
      <c r="B52" s="160"/>
      <c r="C52" s="160"/>
      <c r="D52" s="160" t="s">
        <v>276</v>
      </c>
      <c r="E52" s="149" t="s">
        <v>376</v>
      </c>
      <c r="F52" s="149" t="s">
        <v>376</v>
      </c>
      <c r="G52" s="149"/>
      <c r="H52" s="149" t="s">
        <v>28</v>
      </c>
      <c r="I52" s="149"/>
      <c r="J52" s="149" t="s">
        <v>28</v>
      </c>
    </row>
    <row r="53" ht="19.5" customHeight="1" spans="1:10">
      <c r="A53" s="160" t="s">
        <v>278</v>
      </c>
      <c r="B53" s="160"/>
      <c r="C53" s="160"/>
      <c r="D53" s="160" t="s">
        <v>279</v>
      </c>
      <c r="E53" s="149" t="s">
        <v>280</v>
      </c>
      <c r="F53" s="149" t="s">
        <v>280</v>
      </c>
      <c r="G53" s="149"/>
      <c r="H53" s="149" t="s">
        <v>28</v>
      </c>
      <c r="I53" s="149"/>
      <c r="J53" s="149" t="s">
        <v>28</v>
      </c>
    </row>
    <row r="54" ht="19.5" customHeight="1" spans="1:10">
      <c r="A54" s="160" t="s">
        <v>281</v>
      </c>
      <c r="B54" s="160"/>
      <c r="C54" s="160"/>
      <c r="D54" s="160" t="s">
        <v>282</v>
      </c>
      <c r="E54" s="149" t="s">
        <v>283</v>
      </c>
      <c r="F54" s="149"/>
      <c r="G54" s="149" t="s">
        <v>283</v>
      </c>
      <c r="H54" s="149"/>
      <c r="I54" s="149"/>
      <c r="J54" s="149"/>
    </row>
    <row r="55" ht="19.5" customHeight="1" spans="1:10">
      <c r="A55" s="160" t="s">
        <v>284</v>
      </c>
      <c r="B55" s="160"/>
      <c r="C55" s="160"/>
      <c r="D55" s="160" t="s">
        <v>285</v>
      </c>
      <c r="E55" s="149" t="s">
        <v>283</v>
      </c>
      <c r="F55" s="149"/>
      <c r="G55" s="149" t="s">
        <v>283</v>
      </c>
      <c r="H55" s="149"/>
      <c r="I55" s="149"/>
      <c r="J55" s="149"/>
    </row>
    <row r="56" ht="19.5" customHeight="1" spans="1:10">
      <c r="A56" s="160" t="s">
        <v>286</v>
      </c>
      <c r="B56" s="160"/>
      <c r="C56" s="160"/>
      <c r="D56" s="160" t="s">
        <v>287</v>
      </c>
      <c r="E56" s="149" t="s">
        <v>377</v>
      </c>
      <c r="F56" s="149" t="s">
        <v>377</v>
      </c>
      <c r="G56" s="149"/>
      <c r="H56" s="149"/>
      <c r="I56" s="149"/>
      <c r="J56" s="149"/>
    </row>
    <row r="57" ht="19.5" customHeight="1" spans="1:10">
      <c r="A57" s="160" t="s">
        <v>289</v>
      </c>
      <c r="B57" s="160"/>
      <c r="C57" s="160"/>
      <c r="D57" s="160" t="s">
        <v>290</v>
      </c>
      <c r="E57" s="149" t="s">
        <v>377</v>
      </c>
      <c r="F57" s="149" t="s">
        <v>377</v>
      </c>
      <c r="G57" s="149"/>
      <c r="H57" s="149"/>
      <c r="I57" s="149"/>
      <c r="J57" s="149"/>
    </row>
    <row r="58" ht="19.5" customHeight="1" spans="1:10">
      <c r="A58" s="160" t="s">
        <v>291</v>
      </c>
      <c r="B58" s="160"/>
      <c r="C58" s="160"/>
      <c r="D58" s="160" t="s">
        <v>292</v>
      </c>
      <c r="E58" s="149" t="s">
        <v>378</v>
      </c>
      <c r="F58" s="149" t="s">
        <v>378</v>
      </c>
      <c r="G58" s="149"/>
      <c r="H58" s="149" t="s">
        <v>28</v>
      </c>
      <c r="I58" s="149"/>
      <c r="J58" s="149" t="s">
        <v>28</v>
      </c>
    </row>
    <row r="59" ht="19.5" customHeight="1" spans="1:10">
      <c r="A59" s="160" t="s">
        <v>294</v>
      </c>
      <c r="B59" s="160"/>
      <c r="C59" s="160"/>
      <c r="D59" s="160" t="s">
        <v>292</v>
      </c>
      <c r="E59" s="149" t="s">
        <v>378</v>
      </c>
      <c r="F59" s="149" t="s">
        <v>378</v>
      </c>
      <c r="G59" s="149"/>
      <c r="H59" s="149" t="s">
        <v>28</v>
      </c>
      <c r="I59" s="149"/>
      <c r="J59" s="149" t="s">
        <v>28</v>
      </c>
    </row>
    <row r="60" ht="19.5" customHeight="1" spans="1:10">
      <c r="A60" s="160" t="s">
        <v>295</v>
      </c>
      <c r="B60" s="160"/>
      <c r="C60" s="160"/>
      <c r="D60" s="160" t="s">
        <v>296</v>
      </c>
      <c r="E60" s="149" t="s">
        <v>55</v>
      </c>
      <c r="F60" s="149" t="s">
        <v>55</v>
      </c>
      <c r="G60" s="149"/>
      <c r="H60" s="149" t="s">
        <v>28</v>
      </c>
      <c r="I60" s="149"/>
      <c r="J60" s="149" t="s">
        <v>28</v>
      </c>
    </row>
    <row r="61" ht="19.5" customHeight="1" spans="1:10">
      <c r="A61" s="160" t="s">
        <v>298</v>
      </c>
      <c r="B61" s="160"/>
      <c r="C61" s="160"/>
      <c r="D61" s="160" t="s">
        <v>299</v>
      </c>
      <c r="E61" s="149" t="s">
        <v>55</v>
      </c>
      <c r="F61" s="149" t="s">
        <v>55</v>
      </c>
      <c r="G61" s="149"/>
      <c r="H61" s="149" t="s">
        <v>28</v>
      </c>
      <c r="I61" s="149"/>
      <c r="J61" s="149" t="s">
        <v>28</v>
      </c>
    </row>
    <row r="62" ht="19.5" customHeight="1" spans="1:10">
      <c r="A62" s="160" t="s">
        <v>300</v>
      </c>
      <c r="B62" s="160"/>
      <c r="C62" s="160"/>
      <c r="D62" s="160" t="s">
        <v>301</v>
      </c>
      <c r="E62" s="149" t="s">
        <v>302</v>
      </c>
      <c r="F62" s="149" t="s">
        <v>302</v>
      </c>
      <c r="G62" s="149"/>
      <c r="H62" s="149"/>
      <c r="I62" s="149"/>
      <c r="J62" s="149"/>
    </row>
    <row r="63" ht="19.5" customHeight="1" spans="1:10">
      <c r="A63" s="160" t="s">
        <v>303</v>
      </c>
      <c r="B63" s="160"/>
      <c r="C63" s="160"/>
      <c r="D63" s="160" t="s">
        <v>304</v>
      </c>
      <c r="E63" s="149" t="s">
        <v>379</v>
      </c>
      <c r="F63" s="149" t="s">
        <v>379</v>
      </c>
      <c r="G63" s="149"/>
      <c r="H63" s="149" t="s">
        <v>28</v>
      </c>
      <c r="I63" s="149"/>
      <c r="J63" s="149" t="s">
        <v>28</v>
      </c>
    </row>
    <row r="64" ht="19.5" customHeight="1" spans="1:10">
      <c r="A64" s="160" t="s">
        <v>306</v>
      </c>
      <c r="B64" s="160"/>
      <c r="C64" s="160"/>
      <c r="D64" s="160" t="s">
        <v>307</v>
      </c>
      <c r="E64" s="149" t="s">
        <v>380</v>
      </c>
      <c r="F64" s="149" t="s">
        <v>380</v>
      </c>
      <c r="G64" s="149"/>
      <c r="H64" s="149" t="s">
        <v>28</v>
      </c>
      <c r="I64" s="149"/>
      <c r="J64" s="149" t="s">
        <v>28</v>
      </c>
    </row>
    <row r="65" ht="19.5" customHeight="1" spans="1:10">
      <c r="A65" s="160" t="s">
        <v>309</v>
      </c>
      <c r="B65" s="160"/>
      <c r="C65" s="160"/>
      <c r="D65" s="160" t="s">
        <v>310</v>
      </c>
      <c r="E65" s="149" t="s">
        <v>381</v>
      </c>
      <c r="F65" s="149" t="s">
        <v>381</v>
      </c>
      <c r="G65" s="149"/>
      <c r="H65" s="149" t="s">
        <v>28</v>
      </c>
      <c r="I65" s="149"/>
      <c r="J65" s="149" t="s">
        <v>28</v>
      </c>
    </row>
    <row r="66" ht="19.5" customHeight="1" spans="1:10">
      <c r="A66" s="160" t="s">
        <v>312</v>
      </c>
      <c r="B66" s="160"/>
      <c r="C66" s="160"/>
      <c r="D66" s="160" t="s">
        <v>313</v>
      </c>
      <c r="E66" s="149" t="s">
        <v>86</v>
      </c>
      <c r="F66" s="149" t="s">
        <v>86</v>
      </c>
      <c r="G66" s="149"/>
      <c r="H66" s="149" t="s">
        <v>28</v>
      </c>
      <c r="I66" s="149"/>
      <c r="J66" s="149" t="s">
        <v>28</v>
      </c>
    </row>
    <row r="67" ht="19.5" customHeight="1" spans="1:10">
      <c r="A67" s="160" t="s">
        <v>314</v>
      </c>
      <c r="B67" s="160"/>
      <c r="C67" s="160"/>
      <c r="D67" s="160" t="s">
        <v>315</v>
      </c>
      <c r="E67" s="149" t="s">
        <v>86</v>
      </c>
      <c r="F67" s="149" t="s">
        <v>86</v>
      </c>
      <c r="G67" s="149"/>
      <c r="H67" s="149" t="s">
        <v>28</v>
      </c>
      <c r="I67" s="149"/>
      <c r="J67" s="149" t="s">
        <v>28</v>
      </c>
    </row>
    <row r="68" ht="19.5" customHeight="1" spans="1:10">
      <c r="A68" s="160" t="s">
        <v>316</v>
      </c>
      <c r="B68" s="160"/>
      <c r="C68" s="160"/>
      <c r="D68" s="160" t="s">
        <v>317</v>
      </c>
      <c r="E68" s="149" t="s">
        <v>86</v>
      </c>
      <c r="F68" s="149" t="s">
        <v>86</v>
      </c>
      <c r="G68" s="149"/>
      <c r="H68" s="149" t="s">
        <v>28</v>
      </c>
      <c r="I68" s="149"/>
      <c r="J68" s="149" t="s">
        <v>28</v>
      </c>
    </row>
    <row r="69" ht="19.5" customHeight="1" spans="1:10">
      <c r="A69" s="160" t="s">
        <v>318</v>
      </c>
      <c r="B69" s="160"/>
      <c r="C69" s="160"/>
      <c r="D69" s="160" t="s">
        <v>319</v>
      </c>
      <c r="E69" s="149" t="s">
        <v>99</v>
      </c>
      <c r="F69" s="149" t="s">
        <v>382</v>
      </c>
      <c r="G69" s="149" t="s">
        <v>383</v>
      </c>
      <c r="H69" s="149"/>
      <c r="I69" s="149"/>
      <c r="J69" s="149"/>
    </row>
    <row r="70" ht="19.5" customHeight="1" spans="1:10">
      <c r="A70" s="160" t="s">
        <v>320</v>
      </c>
      <c r="B70" s="160"/>
      <c r="C70" s="160"/>
      <c r="D70" s="160" t="s">
        <v>321</v>
      </c>
      <c r="E70" s="149" t="s">
        <v>99</v>
      </c>
      <c r="F70" s="149" t="s">
        <v>382</v>
      </c>
      <c r="G70" s="149" t="s">
        <v>383</v>
      </c>
      <c r="H70" s="149"/>
      <c r="I70" s="149"/>
      <c r="J70" s="149"/>
    </row>
    <row r="71" ht="19.5" customHeight="1" spans="1:10">
      <c r="A71" s="160" t="s">
        <v>322</v>
      </c>
      <c r="B71" s="160"/>
      <c r="C71" s="160"/>
      <c r="D71" s="160" t="s">
        <v>323</v>
      </c>
      <c r="E71" s="149" t="s">
        <v>384</v>
      </c>
      <c r="F71" s="149"/>
      <c r="G71" s="149" t="s">
        <v>384</v>
      </c>
      <c r="H71" s="149"/>
      <c r="I71" s="149"/>
      <c r="J71" s="149"/>
    </row>
    <row r="72" ht="19.5" customHeight="1" spans="1:10">
      <c r="A72" s="160" t="s">
        <v>324</v>
      </c>
      <c r="B72" s="160"/>
      <c r="C72" s="160"/>
      <c r="D72" s="160" t="s">
        <v>325</v>
      </c>
      <c r="E72" s="149" t="s">
        <v>385</v>
      </c>
      <c r="F72" s="149" t="s">
        <v>382</v>
      </c>
      <c r="G72" s="149" t="s">
        <v>326</v>
      </c>
      <c r="H72" s="149"/>
      <c r="I72" s="149"/>
      <c r="J72" s="149"/>
    </row>
    <row r="73" ht="19.5" customHeight="1" spans="1:10">
      <c r="A73" s="160" t="s">
        <v>327</v>
      </c>
      <c r="B73" s="160"/>
      <c r="C73" s="160"/>
      <c r="D73" s="160" t="s">
        <v>328</v>
      </c>
      <c r="E73" s="149" t="s">
        <v>329</v>
      </c>
      <c r="F73" s="149"/>
      <c r="G73" s="149" t="s">
        <v>329</v>
      </c>
      <c r="H73" s="149"/>
      <c r="I73" s="149"/>
      <c r="J73" s="149"/>
    </row>
    <row r="74" ht="19.5" customHeight="1" spans="1:10">
      <c r="A74" s="160" t="s">
        <v>386</v>
      </c>
      <c r="B74" s="160"/>
      <c r="C74" s="160"/>
      <c r="D74" s="160"/>
      <c r="E74" s="160"/>
      <c r="F74" s="160"/>
      <c r="G74" s="160"/>
      <c r="H74" s="160"/>
      <c r="I74" s="160"/>
      <c r="J74" s="160"/>
    </row>
  </sheetData>
  <mergeCells count="7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J7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M24" sqref="M2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1" t="s">
        <v>387</v>
      </c>
    </row>
    <row r="2" ht="14.25" spans="9:9">
      <c r="I2" s="153" t="s">
        <v>388</v>
      </c>
    </row>
    <row r="3" ht="14.25" spans="1:9">
      <c r="A3" s="153" t="s">
        <v>2</v>
      </c>
      <c r="I3" s="153" t="s">
        <v>3</v>
      </c>
    </row>
    <row r="4" ht="19.5" customHeight="1" spans="1:9">
      <c r="A4" s="146" t="s">
        <v>389</v>
      </c>
      <c r="B4" s="146"/>
      <c r="C4" s="146"/>
      <c r="D4" s="146" t="s">
        <v>390</v>
      </c>
      <c r="E4" s="146"/>
      <c r="F4" s="146"/>
      <c r="G4" s="146"/>
      <c r="H4" s="146"/>
      <c r="I4" s="146"/>
    </row>
    <row r="5" ht="19.5" customHeight="1" spans="1:9">
      <c r="A5" s="154" t="s">
        <v>391</v>
      </c>
      <c r="B5" s="154" t="s">
        <v>7</v>
      </c>
      <c r="C5" s="154" t="s">
        <v>392</v>
      </c>
      <c r="D5" s="154" t="s">
        <v>393</v>
      </c>
      <c r="E5" s="154" t="s">
        <v>7</v>
      </c>
      <c r="F5" s="146" t="s">
        <v>146</v>
      </c>
      <c r="G5" s="154" t="s">
        <v>394</v>
      </c>
      <c r="H5" s="154" t="s">
        <v>395</v>
      </c>
      <c r="I5" s="154" t="s">
        <v>396</v>
      </c>
    </row>
    <row r="6" ht="19.5" customHeight="1" spans="1:9">
      <c r="A6" s="154"/>
      <c r="B6" s="154"/>
      <c r="C6" s="154"/>
      <c r="D6" s="154"/>
      <c r="E6" s="154"/>
      <c r="F6" s="146" t="s">
        <v>141</v>
      </c>
      <c r="G6" s="154" t="s">
        <v>394</v>
      </c>
      <c r="H6" s="154"/>
      <c r="I6" s="154"/>
    </row>
    <row r="7" ht="19.5" customHeight="1" spans="1:9">
      <c r="A7" s="146" t="s">
        <v>397</v>
      </c>
      <c r="B7" s="146"/>
      <c r="C7" s="146" t="s">
        <v>11</v>
      </c>
      <c r="D7" s="146" t="s">
        <v>397</v>
      </c>
      <c r="E7" s="146"/>
      <c r="F7" s="146" t="s">
        <v>12</v>
      </c>
      <c r="G7" s="146" t="s">
        <v>23</v>
      </c>
      <c r="H7" s="146" t="s">
        <v>27</v>
      </c>
      <c r="I7" s="146" t="s">
        <v>32</v>
      </c>
    </row>
    <row r="8" ht="19.5" customHeight="1" spans="1:9">
      <c r="A8" s="147" t="s">
        <v>398</v>
      </c>
      <c r="B8" s="146" t="s">
        <v>11</v>
      </c>
      <c r="C8" s="149" t="s">
        <v>14</v>
      </c>
      <c r="D8" s="147" t="s">
        <v>15</v>
      </c>
      <c r="E8" s="146" t="s">
        <v>25</v>
      </c>
      <c r="F8" s="149" t="s">
        <v>17</v>
      </c>
      <c r="G8" s="149" t="s">
        <v>17</v>
      </c>
      <c r="H8" s="149"/>
      <c r="I8" s="149"/>
    </row>
    <row r="9" ht="19.5" customHeight="1" spans="1:9">
      <c r="A9" s="147" t="s">
        <v>399</v>
      </c>
      <c r="B9" s="146" t="s">
        <v>12</v>
      </c>
      <c r="C9" s="149" t="s">
        <v>19</v>
      </c>
      <c r="D9" s="147" t="s">
        <v>20</v>
      </c>
      <c r="E9" s="146" t="s">
        <v>30</v>
      </c>
      <c r="F9" s="149"/>
      <c r="G9" s="149"/>
      <c r="H9" s="149"/>
      <c r="I9" s="149"/>
    </row>
    <row r="10" ht="19.5" customHeight="1" spans="1:9">
      <c r="A10" s="147" t="s">
        <v>400</v>
      </c>
      <c r="B10" s="146" t="s">
        <v>23</v>
      </c>
      <c r="C10" s="149"/>
      <c r="D10" s="147" t="s">
        <v>24</v>
      </c>
      <c r="E10" s="146" t="s">
        <v>35</v>
      </c>
      <c r="F10" s="149"/>
      <c r="G10" s="149"/>
      <c r="H10" s="149"/>
      <c r="I10" s="149"/>
    </row>
    <row r="11" ht="19.5" customHeight="1" spans="1:9">
      <c r="A11" s="147"/>
      <c r="B11" s="146" t="s">
        <v>27</v>
      </c>
      <c r="C11" s="149"/>
      <c r="D11" s="147" t="s">
        <v>29</v>
      </c>
      <c r="E11" s="146" t="s">
        <v>40</v>
      </c>
      <c r="F11" s="149"/>
      <c r="G11" s="149"/>
      <c r="H11" s="149"/>
      <c r="I11" s="149"/>
    </row>
    <row r="12" ht="19.5" customHeight="1" spans="1:9">
      <c r="A12" s="147"/>
      <c r="B12" s="146" t="s">
        <v>32</v>
      </c>
      <c r="C12" s="149"/>
      <c r="D12" s="147" t="s">
        <v>34</v>
      </c>
      <c r="E12" s="146" t="s">
        <v>45</v>
      </c>
      <c r="F12" s="149" t="s">
        <v>401</v>
      </c>
      <c r="G12" s="149" t="s">
        <v>401</v>
      </c>
      <c r="H12" s="149"/>
      <c r="I12" s="149"/>
    </row>
    <row r="13" ht="19.5" customHeight="1" spans="1:9">
      <c r="A13" s="147"/>
      <c r="B13" s="146" t="s">
        <v>38</v>
      </c>
      <c r="C13" s="149"/>
      <c r="D13" s="147" t="s">
        <v>39</v>
      </c>
      <c r="E13" s="146" t="s">
        <v>51</v>
      </c>
      <c r="F13" s="149" t="s">
        <v>41</v>
      </c>
      <c r="G13" s="149" t="s">
        <v>41</v>
      </c>
      <c r="H13" s="149"/>
      <c r="I13" s="149"/>
    </row>
    <row r="14" ht="19.5" customHeight="1" spans="1:9">
      <c r="A14" s="147"/>
      <c r="B14" s="146" t="s">
        <v>43</v>
      </c>
      <c r="C14" s="149"/>
      <c r="D14" s="147" t="s">
        <v>44</v>
      </c>
      <c r="E14" s="146" t="s">
        <v>54</v>
      </c>
      <c r="F14" s="149" t="s">
        <v>46</v>
      </c>
      <c r="G14" s="149" t="s">
        <v>46</v>
      </c>
      <c r="H14" s="149"/>
      <c r="I14" s="149"/>
    </row>
    <row r="15" ht="19.5" customHeight="1" spans="1:9">
      <c r="A15" s="147"/>
      <c r="B15" s="146" t="s">
        <v>48</v>
      </c>
      <c r="C15" s="149"/>
      <c r="D15" s="147" t="s">
        <v>50</v>
      </c>
      <c r="E15" s="146" t="s">
        <v>58</v>
      </c>
      <c r="F15" s="149" t="s">
        <v>372</v>
      </c>
      <c r="G15" s="149" t="s">
        <v>372</v>
      </c>
      <c r="H15" s="149"/>
      <c r="I15" s="149"/>
    </row>
    <row r="16" ht="19.5" customHeight="1" spans="1:9">
      <c r="A16" s="147"/>
      <c r="B16" s="146" t="s">
        <v>52</v>
      </c>
      <c r="C16" s="149"/>
      <c r="D16" s="147" t="s">
        <v>53</v>
      </c>
      <c r="E16" s="146" t="s">
        <v>61</v>
      </c>
      <c r="F16" s="149" t="s">
        <v>55</v>
      </c>
      <c r="G16" s="149" t="s">
        <v>55</v>
      </c>
      <c r="H16" s="149"/>
      <c r="I16" s="149"/>
    </row>
    <row r="17" ht="19.5" customHeight="1" spans="1:9">
      <c r="A17" s="147"/>
      <c r="B17" s="146" t="s">
        <v>56</v>
      </c>
      <c r="C17" s="149"/>
      <c r="D17" s="147" t="s">
        <v>57</v>
      </c>
      <c r="E17" s="146" t="s">
        <v>64</v>
      </c>
      <c r="F17" s="149"/>
      <c r="G17" s="149"/>
      <c r="H17" s="149"/>
      <c r="I17" s="149"/>
    </row>
    <row r="18" ht="19.5" customHeight="1" spans="1:9">
      <c r="A18" s="147"/>
      <c r="B18" s="146" t="s">
        <v>59</v>
      </c>
      <c r="C18" s="149"/>
      <c r="D18" s="147" t="s">
        <v>60</v>
      </c>
      <c r="E18" s="146" t="s">
        <v>67</v>
      </c>
      <c r="F18" s="149"/>
      <c r="G18" s="149"/>
      <c r="H18" s="149"/>
      <c r="I18" s="149"/>
    </row>
    <row r="19" ht="19.5" customHeight="1" spans="1:9">
      <c r="A19" s="147"/>
      <c r="B19" s="146" t="s">
        <v>62</v>
      </c>
      <c r="C19" s="149"/>
      <c r="D19" s="147" t="s">
        <v>63</v>
      </c>
      <c r="E19" s="146" t="s">
        <v>70</v>
      </c>
      <c r="F19" s="149"/>
      <c r="G19" s="149"/>
      <c r="H19" s="149"/>
      <c r="I19" s="149"/>
    </row>
    <row r="20" ht="19.5" customHeight="1" spans="1:9">
      <c r="A20" s="147"/>
      <c r="B20" s="146" t="s">
        <v>65</v>
      </c>
      <c r="C20" s="149"/>
      <c r="D20" s="147" t="s">
        <v>66</v>
      </c>
      <c r="E20" s="146" t="s">
        <v>73</v>
      </c>
      <c r="F20" s="149"/>
      <c r="G20" s="149"/>
      <c r="H20" s="149"/>
      <c r="I20" s="149"/>
    </row>
    <row r="21" ht="19.5" customHeight="1" spans="1:9">
      <c r="A21" s="147"/>
      <c r="B21" s="146" t="s">
        <v>68</v>
      </c>
      <c r="C21" s="149"/>
      <c r="D21" s="147" t="s">
        <v>69</v>
      </c>
      <c r="E21" s="146" t="s">
        <v>76</v>
      </c>
      <c r="F21" s="149"/>
      <c r="G21" s="149"/>
      <c r="H21" s="149"/>
      <c r="I21" s="149"/>
    </row>
    <row r="22" ht="19.5" customHeight="1" spans="1:9">
      <c r="A22" s="147"/>
      <c r="B22" s="146" t="s">
        <v>71</v>
      </c>
      <c r="C22" s="149"/>
      <c r="D22" s="147" t="s">
        <v>72</v>
      </c>
      <c r="E22" s="146" t="s">
        <v>79</v>
      </c>
      <c r="F22" s="149"/>
      <c r="G22" s="149"/>
      <c r="H22" s="149"/>
      <c r="I22" s="149"/>
    </row>
    <row r="23" ht="19.5" customHeight="1" spans="1:9">
      <c r="A23" s="147"/>
      <c r="B23" s="146" t="s">
        <v>74</v>
      </c>
      <c r="C23" s="149"/>
      <c r="D23" s="147" t="s">
        <v>75</v>
      </c>
      <c r="E23" s="146" t="s">
        <v>82</v>
      </c>
      <c r="F23" s="149"/>
      <c r="G23" s="149"/>
      <c r="H23" s="149"/>
      <c r="I23" s="149"/>
    </row>
    <row r="24" ht="19.5" customHeight="1" spans="1:9">
      <c r="A24" s="147"/>
      <c r="B24" s="146" t="s">
        <v>77</v>
      </c>
      <c r="C24" s="149"/>
      <c r="D24" s="147" t="s">
        <v>78</v>
      </c>
      <c r="E24" s="146" t="s">
        <v>85</v>
      </c>
      <c r="F24" s="149"/>
      <c r="G24" s="149"/>
      <c r="H24" s="149"/>
      <c r="I24" s="149"/>
    </row>
    <row r="25" ht="19.5" customHeight="1" spans="1:9">
      <c r="A25" s="147"/>
      <c r="B25" s="146" t="s">
        <v>80</v>
      </c>
      <c r="C25" s="149"/>
      <c r="D25" s="147" t="s">
        <v>81</v>
      </c>
      <c r="E25" s="146" t="s">
        <v>89</v>
      </c>
      <c r="F25" s="149"/>
      <c r="G25" s="149"/>
      <c r="H25" s="149"/>
      <c r="I25" s="149"/>
    </row>
    <row r="26" ht="19.5" customHeight="1" spans="1:9">
      <c r="A26" s="147"/>
      <c r="B26" s="146" t="s">
        <v>83</v>
      </c>
      <c r="C26" s="149"/>
      <c r="D26" s="147" t="s">
        <v>84</v>
      </c>
      <c r="E26" s="146" t="s">
        <v>92</v>
      </c>
      <c r="F26" s="149" t="s">
        <v>86</v>
      </c>
      <c r="G26" s="149" t="s">
        <v>86</v>
      </c>
      <c r="H26" s="149"/>
      <c r="I26" s="149"/>
    </row>
    <row r="27" ht="19.5" customHeight="1" spans="1:9">
      <c r="A27" s="147"/>
      <c r="B27" s="146" t="s">
        <v>87</v>
      </c>
      <c r="C27" s="149"/>
      <c r="D27" s="147" t="s">
        <v>88</v>
      </c>
      <c r="E27" s="146" t="s">
        <v>95</v>
      </c>
      <c r="F27" s="149"/>
      <c r="G27" s="149"/>
      <c r="H27" s="149"/>
      <c r="I27" s="149"/>
    </row>
    <row r="28" ht="19.5" customHeight="1" spans="1:9">
      <c r="A28" s="147"/>
      <c r="B28" s="146" t="s">
        <v>90</v>
      </c>
      <c r="C28" s="149"/>
      <c r="D28" s="147" t="s">
        <v>91</v>
      </c>
      <c r="E28" s="146" t="s">
        <v>98</v>
      </c>
      <c r="F28" s="149"/>
      <c r="G28" s="149"/>
      <c r="H28" s="149"/>
      <c r="I28" s="149"/>
    </row>
    <row r="29" ht="19.5" customHeight="1" spans="1:9">
      <c r="A29" s="147"/>
      <c r="B29" s="146" t="s">
        <v>93</v>
      </c>
      <c r="C29" s="149"/>
      <c r="D29" s="147" t="s">
        <v>94</v>
      </c>
      <c r="E29" s="146" t="s">
        <v>102</v>
      </c>
      <c r="F29" s="149"/>
      <c r="G29" s="149"/>
      <c r="H29" s="149"/>
      <c r="I29" s="149"/>
    </row>
    <row r="30" ht="19.5" customHeight="1" spans="1:9">
      <c r="A30" s="147"/>
      <c r="B30" s="146" t="s">
        <v>96</v>
      </c>
      <c r="C30" s="149"/>
      <c r="D30" s="147" t="s">
        <v>97</v>
      </c>
      <c r="E30" s="146" t="s">
        <v>105</v>
      </c>
      <c r="F30" s="149" t="s">
        <v>383</v>
      </c>
      <c r="G30" s="149"/>
      <c r="H30" s="149" t="s">
        <v>383</v>
      </c>
      <c r="I30" s="149"/>
    </row>
    <row r="31" ht="19.5" customHeight="1" spans="1:9">
      <c r="A31" s="147"/>
      <c r="B31" s="146" t="s">
        <v>100</v>
      </c>
      <c r="C31" s="149"/>
      <c r="D31" s="147" t="s">
        <v>101</v>
      </c>
      <c r="E31" s="146" t="s">
        <v>108</v>
      </c>
      <c r="F31" s="149"/>
      <c r="G31" s="149"/>
      <c r="H31" s="149"/>
      <c r="I31" s="149"/>
    </row>
    <row r="32" ht="19.5" customHeight="1" spans="1:9">
      <c r="A32" s="147"/>
      <c r="B32" s="146" t="s">
        <v>103</v>
      </c>
      <c r="C32" s="149"/>
      <c r="D32" s="147" t="s">
        <v>104</v>
      </c>
      <c r="E32" s="146" t="s">
        <v>113</v>
      </c>
      <c r="F32" s="149"/>
      <c r="G32" s="149"/>
      <c r="H32" s="149"/>
      <c r="I32" s="149"/>
    </row>
    <row r="33" ht="19.5" customHeight="1" spans="1:9">
      <c r="A33" s="147"/>
      <c r="B33" s="146" t="s">
        <v>106</v>
      </c>
      <c r="C33" s="149"/>
      <c r="D33" s="147" t="s">
        <v>107</v>
      </c>
      <c r="E33" s="146" t="s">
        <v>118</v>
      </c>
      <c r="F33" s="149"/>
      <c r="G33" s="149"/>
      <c r="H33" s="149"/>
      <c r="I33" s="149"/>
    </row>
    <row r="34" ht="19.5" customHeight="1" spans="1:9">
      <c r="A34" s="146" t="s">
        <v>109</v>
      </c>
      <c r="B34" s="146" t="s">
        <v>110</v>
      </c>
      <c r="C34" s="149" t="s">
        <v>147</v>
      </c>
      <c r="D34" s="146" t="s">
        <v>112</v>
      </c>
      <c r="E34" s="146" t="s">
        <v>123</v>
      </c>
      <c r="F34" s="149" t="s">
        <v>402</v>
      </c>
      <c r="G34" s="149" t="s">
        <v>403</v>
      </c>
      <c r="H34" s="149" t="s">
        <v>383</v>
      </c>
      <c r="I34" s="149"/>
    </row>
    <row r="35" ht="19.5" customHeight="1" spans="1:9">
      <c r="A35" s="147" t="s">
        <v>404</v>
      </c>
      <c r="B35" s="146" t="s">
        <v>116</v>
      </c>
      <c r="C35" s="149" t="s">
        <v>405</v>
      </c>
      <c r="D35" s="147" t="s">
        <v>406</v>
      </c>
      <c r="E35" s="146" t="s">
        <v>128</v>
      </c>
      <c r="F35" s="149" t="s">
        <v>407</v>
      </c>
      <c r="G35" s="149" t="s">
        <v>408</v>
      </c>
      <c r="H35" s="149" t="s">
        <v>255</v>
      </c>
      <c r="I35" s="149"/>
    </row>
    <row r="36" ht="19.5" customHeight="1" spans="1:9">
      <c r="A36" s="147" t="s">
        <v>398</v>
      </c>
      <c r="B36" s="146" t="s">
        <v>120</v>
      </c>
      <c r="C36" s="149" t="s">
        <v>409</v>
      </c>
      <c r="D36" s="147"/>
      <c r="E36" s="146" t="s">
        <v>410</v>
      </c>
      <c r="F36" s="149"/>
      <c r="G36" s="149"/>
      <c r="H36" s="149"/>
      <c r="I36" s="149"/>
    </row>
    <row r="37" ht="19.5" customHeight="1" spans="1:9">
      <c r="A37" s="147" t="s">
        <v>399</v>
      </c>
      <c r="B37" s="146" t="s">
        <v>126</v>
      </c>
      <c r="C37" s="149" t="s">
        <v>411</v>
      </c>
      <c r="D37" s="146"/>
      <c r="E37" s="146" t="s">
        <v>412</v>
      </c>
      <c r="F37" s="149"/>
      <c r="G37" s="149"/>
      <c r="H37" s="149"/>
      <c r="I37" s="149"/>
    </row>
    <row r="38" ht="19.5" customHeight="1" spans="1:9">
      <c r="A38" s="147" t="s">
        <v>400</v>
      </c>
      <c r="B38" s="146" t="s">
        <v>16</v>
      </c>
      <c r="C38" s="149"/>
      <c r="D38" s="147"/>
      <c r="E38" s="146" t="s">
        <v>413</v>
      </c>
      <c r="F38" s="149"/>
      <c r="G38" s="149"/>
      <c r="H38" s="149"/>
      <c r="I38" s="149"/>
    </row>
    <row r="39" ht="19.5" customHeight="1" spans="1:9">
      <c r="A39" s="146" t="s">
        <v>125</v>
      </c>
      <c r="B39" s="146" t="s">
        <v>21</v>
      </c>
      <c r="C39" s="149" t="s">
        <v>414</v>
      </c>
      <c r="D39" s="146" t="s">
        <v>125</v>
      </c>
      <c r="E39" s="146" t="s">
        <v>415</v>
      </c>
      <c r="F39" s="149" t="s">
        <v>414</v>
      </c>
      <c r="G39" s="149" t="s">
        <v>416</v>
      </c>
      <c r="H39" s="149" t="s">
        <v>417</v>
      </c>
      <c r="I39" s="149"/>
    </row>
    <row r="40" ht="19.5" customHeight="1" spans="1:9">
      <c r="A40" s="160" t="s">
        <v>418</v>
      </c>
      <c r="B40" s="160"/>
      <c r="C40" s="160"/>
      <c r="D40" s="160"/>
      <c r="E40" s="160"/>
      <c r="F40" s="160"/>
      <c r="G40" s="160"/>
      <c r="H40" s="160"/>
      <c r="I40" s="16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2"/>
  <sheetViews>
    <sheetView workbookViewId="0">
      <pane xSplit="4" ySplit="9" topLeftCell="E43" activePane="bottomRight" state="frozen"/>
      <selection/>
      <selection pane="topRight"/>
      <selection pane="bottomLeft"/>
      <selection pane="bottomRight" activeCell="M24" sqref="M2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1" t="s">
        <v>419</v>
      </c>
    </row>
    <row r="2" ht="14.25" spans="20:20">
      <c r="T2" s="153" t="s">
        <v>420</v>
      </c>
    </row>
    <row r="3" ht="14.25" spans="1:20">
      <c r="A3" s="153" t="s">
        <v>2</v>
      </c>
      <c r="T3" s="153" t="s">
        <v>3</v>
      </c>
    </row>
    <row r="4" ht="19.5" customHeight="1" spans="1:20">
      <c r="A4" s="154" t="s">
        <v>6</v>
      </c>
      <c r="B4" s="154"/>
      <c r="C4" s="154"/>
      <c r="D4" s="154"/>
      <c r="E4" s="154" t="s">
        <v>421</v>
      </c>
      <c r="F4" s="154"/>
      <c r="G4" s="154"/>
      <c r="H4" s="154" t="s">
        <v>422</v>
      </c>
      <c r="I4" s="154"/>
      <c r="J4" s="154"/>
      <c r="K4" s="154" t="s">
        <v>423</v>
      </c>
      <c r="L4" s="154"/>
      <c r="M4" s="154"/>
      <c r="N4" s="154"/>
      <c r="O4" s="154"/>
      <c r="P4" s="154" t="s">
        <v>122</v>
      </c>
      <c r="Q4" s="154"/>
      <c r="R4" s="154"/>
      <c r="S4" s="154"/>
      <c r="T4" s="154"/>
    </row>
    <row r="5" ht="19.5" customHeight="1" spans="1:20">
      <c r="A5" s="154" t="s">
        <v>139</v>
      </c>
      <c r="B5" s="154"/>
      <c r="C5" s="154"/>
      <c r="D5" s="154" t="s">
        <v>140</v>
      </c>
      <c r="E5" s="154" t="s">
        <v>146</v>
      </c>
      <c r="F5" s="154" t="s">
        <v>424</v>
      </c>
      <c r="G5" s="154" t="s">
        <v>425</v>
      </c>
      <c r="H5" s="154" t="s">
        <v>146</v>
      </c>
      <c r="I5" s="154" t="s">
        <v>333</v>
      </c>
      <c r="J5" s="154" t="s">
        <v>334</v>
      </c>
      <c r="K5" s="154" t="s">
        <v>146</v>
      </c>
      <c r="L5" s="154" t="s">
        <v>333</v>
      </c>
      <c r="M5" s="154"/>
      <c r="N5" s="154" t="s">
        <v>333</v>
      </c>
      <c r="O5" s="154" t="s">
        <v>334</v>
      </c>
      <c r="P5" s="154" t="s">
        <v>146</v>
      </c>
      <c r="Q5" s="154" t="s">
        <v>424</v>
      </c>
      <c r="R5" s="154" t="s">
        <v>425</v>
      </c>
      <c r="S5" s="154" t="s">
        <v>425</v>
      </c>
      <c r="T5" s="154"/>
    </row>
    <row r="6" ht="19.5" customHeight="1" spans="1:20">
      <c r="A6" s="154"/>
      <c r="B6" s="154"/>
      <c r="C6" s="154"/>
      <c r="D6" s="154"/>
      <c r="E6" s="154"/>
      <c r="F6" s="154"/>
      <c r="G6" s="154" t="s">
        <v>141</v>
      </c>
      <c r="H6" s="154"/>
      <c r="I6" s="154" t="s">
        <v>426</v>
      </c>
      <c r="J6" s="154" t="s">
        <v>141</v>
      </c>
      <c r="K6" s="154"/>
      <c r="L6" s="154" t="s">
        <v>141</v>
      </c>
      <c r="M6" s="154" t="s">
        <v>427</v>
      </c>
      <c r="N6" s="154" t="s">
        <v>426</v>
      </c>
      <c r="O6" s="154" t="s">
        <v>141</v>
      </c>
      <c r="P6" s="154"/>
      <c r="Q6" s="154"/>
      <c r="R6" s="154" t="s">
        <v>141</v>
      </c>
      <c r="S6" s="154" t="s">
        <v>428</v>
      </c>
      <c r="T6" s="154" t="s">
        <v>429</v>
      </c>
    </row>
    <row r="7" ht="19.5" customHeight="1" spans="1:20">
      <c r="A7" s="154"/>
      <c r="B7" s="154"/>
      <c r="C7" s="154"/>
      <c r="D7" s="154"/>
      <c r="E7" s="154"/>
      <c r="F7" s="154"/>
      <c r="G7" s="154"/>
      <c r="H7" s="154"/>
      <c r="I7" s="154"/>
      <c r="J7" s="154"/>
      <c r="K7" s="154"/>
      <c r="L7" s="154"/>
      <c r="M7" s="154"/>
      <c r="N7" s="154"/>
      <c r="O7" s="154"/>
      <c r="P7" s="154"/>
      <c r="Q7" s="154"/>
      <c r="R7" s="154"/>
      <c r="S7" s="154"/>
      <c r="T7" s="154"/>
    </row>
    <row r="8" ht="19.5" customHeight="1" spans="1:20">
      <c r="A8" s="154" t="s">
        <v>143</v>
      </c>
      <c r="B8" s="154" t="s">
        <v>144</v>
      </c>
      <c r="C8" s="154" t="s">
        <v>145</v>
      </c>
      <c r="D8" s="154" t="s">
        <v>10</v>
      </c>
      <c r="E8" s="146" t="s">
        <v>11</v>
      </c>
      <c r="F8" s="146" t="s">
        <v>12</v>
      </c>
      <c r="G8" s="146" t="s">
        <v>23</v>
      </c>
      <c r="H8" s="146" t="s">
        <v>27</v>
      </c>
      <c r="I8" s="146" t="s">
        <v>32</v>
      </c>
      <c r="J8" s="146" t="s">
        <v>38</v>
      </c>
      <c r="K8" s="146" t="s">
        <v>43</v>
      </c>
      <c r="L8" s="146" t="s">
        <v>48</v>
      </c>
      <c r="M8" s="146" t="s">
        <v>52</v>
      </c>
      <c r="N8" s="146" t="s">
        <v>56</v>
      </c>
      <c r="O8" s="146" t="s">
        <v>59</v>
      </c>
      <c r="P8" s="146" t="s">
        <v>62</v>
      </c>
      <c r="Q8" s="146" t="s">
        <v>65</v>
      </c>
      <c r="R8" s="146" t="s">
        <v>68</v>
      </c>
      <c r="S8" s="146" t="s">
        <v>71</v>
      </c>
      <c r="T8" s="146" t="s">
        <v>74</v>
      </c>
    </row>
    <row r="9" ht="19.5" customHeight="1" spans="1:20">
      <c r="A9" s="154"/>
      <c r="B9" s="154"/>
      <c r="C9" s="154"/>
      <c r="D9" s="154" t="s">
        <v>146</v>
      </c>
      <c r="E9" s="149" t="s">
        <v>409</v>
      </c>
      <c r="F9" s="149" t="s">
        <v>430</v>
      </c>
      <c r="G9" s="149" t="s">
        <v>431</v>
      </c>
      <c r="H9" s="149" t="s">
        <v>14</v>
      </c>
      <c r="I9" s="149" t="s">
        <v>432</v>
      </c>
      <c r="J9" s="149" t="s">
        <v>433</v>
      </c>
      <c r="K9" s="149" t="s">
        <v>403</v>
      </c>
      <c r="L9" s="149" t="s">
        <v>434</v>
      </c>
      <c r="M9" s="149" t="s">
        <v>435</v>
      </c>
      <c r="N9" s="149" t="s">
        <v>436</v>
      </c>
      <c r="O9" s="149" t="s">
        <v>437</v>
      </c>
      <c r="P9" s="149" t="s">
        <v>408</v>
      </c>
      <c r="Q9" s="149" t="s">
        <v>438</v>
      </c>
      <c r="R9" s="149" t="s">
        <v>439</v>
      </c>
      <c r="S9" s="149" t="s">
        <v>439</v>
      </c>
      <c r="T9" s="149" t="s">
        <v>28</v>
      </c>
    </row>
    <row r="10" ht="19.5" customHeight="1" spans="1:20">
      <c r="A10" s="160" t="s">
        <v>148</v>
      </c>
      <c r="B10" s="160"/>
      <c r="C10" s="160"/>
      <c r="D10" s="160" t="s">
        <v>149</v>
      </c>
      <c r="E10" s="149" t="s">
        <v>28</v>
      </c>
      <c r="F10" s="149" t="s">
        <v>28</v>
      </c>
      <c r="G10" s="149" t="s">
        <v>28</v>
      </c>
      <c r="H10" s="149" t="s">
        <v>17</v>
      </c>
      <c r="I10" s="149"/>
      <c r="J10" s="149" t="s">
        <v>17</v>
      </c>
      <c r="K10" s="149" t="s">
        <v>17</v>
      </c>
      <c r="L10" s="149"/>
      <c r="M10" s="149"/>
      <c r="N10" s="149"/>
      <c r="O10" s="149" t="s">
        <v>17</v>
      </c>
      <c r="P10" s="149" t="s">
        <v>28</v>
      </c>
      <c r="Q10" s="149" t="s">
        <v>28</v>
      </c>
      <c r="R10" s="149" t="s">
        <v>28</v>
      </c>
      <c r="S10" s="149" t="s">
        <v>28</v>
      </c>
      <c r="T10" s="149" t="s">
        <v>28</v>
      </c>
    </row>
    <row r="11" ht="19.5" customHeight="1" spans="1:20">
      <c r="A11" s="160" t="s">
        <v>150</v>
      </c>
      <c r="B11" s="160"/>
      <c r="C11" s="160"/>
      <c r="D11" s="160" t="s">
        <v>151</v>
      </c>
      <c r="E11" s="149" t="s">
        <v>28</v>
      </c>
      <c r="F11" s="149" t="s">
        <v>28</v>
      </c>
      <c r="G11" s="149" t="s">
        <v>28</v>
      </c>
      <c r="H11" s="149" t="s">
        <v>152</v>
      </c>
      <c r="I11" s="149"/>
      <c r="J11" s="149" t="s">
        <v>152</v>
      </c>
      <c r="K11" s="149" t="s">
        <v>152</v>
      </c>
      <c r="L11" s="149"/>
      <c r="M11" s="149"/>
      <c r="N11" s="149"/>
      <c r="O11" s="149" t="s">
        <v>152</v>
      </c>
      <c r="P11" s="149" t="s">
        <v>28</v>
      </c>
      <c r="Q11" s="149" t="s">
        <v>28</v>
      </c>
      <c r="R11" s="149" t="s">
        <v>28</v>
      </c>
      <c r="S11" s="149" t="s">
        <v>28</v>
      </c>
      <c r="T11" s="149" t="s">
        <v>28</v>
      </c>
    </row>
    <row r="12" ht="19.5" customHeight="1" spans="1:20">
      <c r="A12" s="160" t="s">
        <v>153</v>
      </c>
      <c r="B12" s="160"/>
      <c r="C12" s="160"/>
      <c r="D12" s="160" t="s">
        <v>154</v>
      </c>
      <c r="E12" s="149" t="s">
        <v>28</v>
      </c>
      <c r="F12" s="149" t="s">
        <v>28</v>
      </c>
      <c r="G12" s="149" t="s">
        <v>28</v>
      </c>
      <c r="H12" s="149" t="s">
        <v>152</v>
      </c>
      <c r="I12" s="149"/>
      <c r="J12" s="149" t="s">
        <v>152</v>
      </c>
      <c r="K12" s="149" t="s">
        <v>152</v>
      </c>
      <c r="L12" s="149"/>
      <c r="M12" s="149"/>
      <c r="N12" s="149"/>
      <c r="O12" s="149" t="s">
        <v>152</v>
      </c>
      <c r="P12" s="149" t="s">
        <v>28</v>
      </c>
      <c r="Q12" s="149" t="s">
        <v>28</v>
      </c>
      <c r="R12" s="149" t="s">
        <v>28</v>
      </c>
      <c r="S12" s="149" t="s">
        <v>28</v>
      </c>
      <c r="T12" s="149" t="s">
        <v>28</v>
      </c>
    </row>
    <row r="13" ht="19.5" customHeight="1" spans="1:20">
      <c r="A13" s="160" t="s">
        <v>155</v>
      </c>
      <c r="B13" s="160"/>
      <c r="C13" s="160"/>
      <c r="D13" s="160" t="s">
        <v>156</v>
      </c>
      <c r="E13" s="149" t="s">
        <v>28</v>
      </c>
      <c r="F13" s="149" t="s">
        <v>28</v>
      </c>
      <c r="G13" s="149" t="s">
        <v>28</v>
      </c>
      <c r="H13" s="149" t="s">
        <v>157</v>
      </c>
      <c r="I13" s="149"/>
      <c r="J13" s="149" t="s">
        <v>157</v>
      </c>
      <c r="K13" s="149" t="s">
        <v>157</v>
      </c>
      <c r="L13" s="149"/>
      <c r="M13" s="149"/>
      <c r="N13" s="149"/>
      <c r="O13" s="149" t="s">
        <v>157</v>
      </c>
      <c r="P13" s="149" t="s">
        <v>28</v>
      </c>
      <c r="Q13" s="149" t="s">
        <v>28</v>
      </c>
      <c r="R13" s="149" t="s">
        <v>28</v>
      </c>
      <c r="S13" s="149" t="s">
        <v>28</v>
      </c>
      <c r="T13" s="149" t="s">
        <v>28</v>
      </c>
    </row>
    <row r="14" ht="19.5" customHeight="1" spans="1:20">
      <c r="A14" s="160" t="s">
        <v>158</v>
      </c>
      <c r="B14" s="160"/>
      <c r="C14" s="160"/>
      <c r="D14" s="160" t="s">
        <v>156</v>
      </c>
      <c r="E14" s="149" t="s">
        <v>28</v>
      </c>
      <c r="F14" s="149" t="s">
        <v>28</v>
      </c>
      <c r="G14" s="149" t="s">
        <v>28</v>
      </c>
      <c r="H14" s="149" t="s">
        <v>157</v>
      </c>
      <c r="I14" s="149"/>
      <c r="J14" s="149" t="s">
        <v>157</v>
      </c>
      <c r="K14" s="149" t="s">
        <v>157</v>
      </c>
      <c r="L14" s="149"/>
      <c r="M14" s="149"/>
      <c r="N14" s="149"/>
      <c r="O14" s="149" t="s">
        <v>157</v>
      </c>
      <c r="P14" s="149" t="s">
        <v>28</v>
      </c>
      <c r="Q14" s="149" t="s">
        <v>28</v>
      </c>
      <c r="R14" s="149" t="s">
        <v>28</v>
      </c>
      <c r="S14" s="149" t="s">
        <v>28</v>
      </c>
      <c r="T14" s="149" t="s">
        <v>28</v>
      </c>
    </row>
    <row r="15" ht="19.5" customHeight="1" spans="1:20">
      <c r="A15" s="160" t="s">
        <v>159</v>
      </c>
      <c r="B15" s="160"/>
      <c r="C15" s="160"/>
      <c r="D15" s="160" t="s">
        <v>160</v>
      </c>
      <c r="E15" s="149" t="s">
        <v>28</v>
      </c>
      <c r="F15" s="149" t="s">
        <v>28</v>
      </c>
      <c r="G15" s="149" t="s">
        <v>28</v>
      </c>
      <c r="H15" s="149" t="s">
        <v>161</v>
      </c>
      <c r="I15" s="149"/>
      <c r="J15" s="149" t="s">
        <v>161</v>
      </c>
      <c r="K15" s="149" t="s">
        <v>161</v>
      </c>
      <c r="L15" s="149"/>
      <c r="M15" s="149"/>
      <c r="N15" s="149"/>
      <c r="O15" s="149" t="s">
        <v>161</v>
      </c>
      <c r="P15" s="149" t="s">
        <v>28</v>
      </c>
      <c r="Q15" s="149" t="s">
        <v>28</v>
      </c>
      <c r="R15" s="149" t="s">
        <v>28</v>
      </c>
      <c r="S15" s="149" t="s">
        <v>28</v>
      </c>
      <c r="T15" s="149" t="s">
        <v>28</v>
      </c>
    </row>
    <row r="16" ht="19.5" customHeight="1" spans="1:20">
      <c r="A16" s="160" t="s">
        <v>162</v>
      </c>
      <c r="B16" s="160"/>
      <c r="C16" s="160"/>
      <c r="D16" s="160" t="s">
        <v>160</v>
      </c>
      <c r="E16" s="149" t="s">
        <v>28</v>
      </c>
      <c r="F16" s="149" t="s">
        <v>28</v>
      </c>
      <c r="G16" s="149" t="s">
        <v>28</v>
      </c>
      <c r="H16" s="149" t="s">
        <v>161</v>
      </c>
      <c r="I16" s="149"/>
      <c r="J16" s="149" t="s">
        <v>161</v>
      </c>
      <c r="K16" s="149" t="s">
        <v>161</v>
      </c>
      <c r="L16" s="149"/>
      <c r="M16" s="149"/>
      <c r="N16" s="149"/>
      <c r="O16" s="149" t="s">
        <v>161</v>
      </c>
      <c r="P16" s="149" t="s">
        <v>28</v>
      </c>
      <c r="Q16" s="149" t="s">
        <v>28</v>
      </c>
      <c r="R16" s="149" t="s">
        <v>28</v>
      </c>
      <c r="S16" s="149" t="s">
        <v>28</v>
      </c>
      <c r="T16" s="149" t="s">
        <v>28</v>
      </c>
    </row>
    <row r="17" ht="19.5" customHeight="1" spans="1:20">
      <c r="A17" s="160" t="s">
        <v>163</v>
      </c>
      <c r="B17" s="160"/>
      <c r="C17" s="160"/>
      <c r="D17" s="160" t="s">
        <v>164</v>
      </c>
      <c r="E17" s="149" t="s">
        <v>440</v>
      </c>
      <c r="F17" s="149" t="s">
        <v>441</v>
      </c>
      <c r="G17" s="149" t="s">
        <v>431</v>
      </c>
      <c r="H17" s="149" t="s">
        <v>166</v>
      </c>
      <c r="I17" s="149" t="s">
        <v>442</v>
      </c>
      <c r="J17" s="149" t="s">
        <v>443</v>
      </c>
      <c r="K17" s="149" t="s">
        <v>401</v>
      </c>
      <c r="L17" s="149" t="s">
        <v>444</v>
      </c>
      <c r="M17" s="149" t="s">
        <v>445</v>
      </c>
      <c r="N17" s="149" t="s">
        <v>436</v>
      </c>
      <c r="O17" s="149" t="s">
        <v>446</v>
      </c>
      <c r="P17" s="149" t="s">
        <v>447</v>
      </c>
      <c r="Q17" s="149" t="s">
        <v>448</v>
      </c>
      <c r="R17" s="149" t="s">
        <v>439</v>
      </c>
      <c r="S17" s="149" t="s">
        <v>439</v>
      </c>
      <c r="T17" s="149" t="s">
        <v>28</v>
      </c>
    </row>
    <row r="18" ht="19.5" customHeight="1" spans="1:20">
      <c r="A18" s="160" t="s">
        <v>167</v>
      </c>
      <c r="B18" s="160"/>
      <c r="C18" s="160"/>
      <c r="D18" s="160" t="s">
        <v>168</v>
      </c>
      <c r="E18" s="149" t="s">
        <v>449</v>
      </c>
      <c r="F18" s="149" t="s">
        <v>449</v>
      </c>
      <c r="G18" s="149" t="s">
        <v>28</v>
      </c>
      <c r="H18" s="149" t="s">
        <v>170</v>
      </c>
      <c r="I18" s="149" t="s">
        <v>450</v>
      </c>
      <c r="J18" s="149" t="s">
        <v>347</v>
      </c>
      <c r="K18" s="149" t="s">
        <v>451</v>
      </c>
      <c r="L18" s="149" t="s">
        <v>452</v>
      </c>
      <c r="M18" s="149" t="s">
        <v>453</v>
      </c>
      <c r="N18" s="149" t="s">
        <v>454</v>
      </c>
      <c r="O18" s="149" t="s">
        <v>347</v>
      </c>
      <c r="P18" s="149" t="s">
        <v>455</v>
      </c>
      <c r="Q18" s="149" t="s">
        <v>455</v>
      </c>
      <c r="R18" s="149" t="s">
        <v>28</v>
      </c>
      <c r="S18" s="149" t="s">
        <v>28</v>
      </c>
      <c r="T18" s="149" t="s">
        <v>28</v>
      </c>
    </row>
    <row r="19" ht="19.5" customHeight="1" spans="1:20">
      <c r="A19" s="160" t="s">
        <v>172</v>
      </c>
      <c r="B19" s="160"/>
      <c r="C19" s="160"/>
      <c r="D19" s="160" t="s">
        <v>173</v>
      </c>
      <c r="E19" s="149" t="s">
        <v>449</v>
      </c>
      <c r="F19" s="149" t="s">
        <v>449</v>
      </c>
      <c r="G19" s="149" t="s">
        <v>28</v>
      </c>
      <c r="H19" s="149" t="s">
        <v>174</v>
      </c>
      <c r="I19" s="149" t="s">
        <v>456</v>
      </c>
      <c r="J19" s="149" t="s">
        <v>347</v>
      </c>
      <c r="K19" s="149" t="s">
        <v>345</v>
      </c>
      <c r="L19" s="149" t="s">
        <v>346</v>
      </c>
      <c r="M19" s="149" t="s">
        <v>457</v>
      </c>
      <c r="N19" s="149" t="s">
        <v>458</v>
      </c>
      <c r="O19" s="149" t="s">
        <v>347</v>
      </c>
      <c r="P19" s="149" t="s">
        <v>455</v>
      </c>
      <c r="Q19" s="149" t="s">
        <v>455</v>
      </c>
      <c r="R19" s="149" t="s">
        <v>28</v>
      </c>
      <c r="S19" s="149" t="s">
        <v>28</v>
      </c>
      <c r="T19" s="149" t="s">
        <v>28</v>
      </c>
    </row>
    <row r="20" ht="19.5" customHeight="1" spans="1:20">
      <c r="A20" s="160" t="s">
        <v>175</v>
      </c>
      <c r="B20" s="160"/>
      <c r="C20" s="160"/>
      <c r="D20" s="160" t="s">
        <v>176</v>
      </c>
      <c r="E20" s="149" t="s">
        <v>28</v>
      </c>
      <c r="F20" s="149" t="s">
        <v>28</v>
      </c>
      <c r="G20" s="149" t="s">
        <v>28</v>
      </c>
      <c r="H20" s="149" t="s">
        <v>178</v>
      </c>
      <c r="I20" s="149" t="s">
        <v>178</v>
      </c>
      <c r="J20" s="149"/>
      <c r="K20" s="149" t="s">
        <v>178</v>
      </c>
      <c r="L20" s="149" t="s">
        <v>178</v>
      </c>
      <c r="M20" s="149" t="s">
        <v>459</v>
      </c>
      <c r="N20" s="149" t="s">
        <v>460</v>
      </c>
      <c r="O20" s="149"/>
      <c r="P20" s="149" t="s">
        <v>28</v>
      </c>
      <c r="Q20" s="149" t="s">
        <v>28</v>
      </c>
      <c r="R20" s="149" t="s">
        <v>28</v>
      </c>
      <c r="S20" s="149" t="s">
        <v>28</v>
      </c>
      <c r="T20" s="149" t="s">
        <v>28</v>
      </c>
    </row>
    <row r="21" ht="19.5" customHeight="1" spans="1:20">
      <c r="A21" s="160" t="s">
        <v>179</v>
      </c>
      <c r="B21" s="160"/>
      <c r="C21" s="160"/>
      <c r="D21" s="160" t="s">
        <v>180</v>
      </c>
      <c r="E21" s="149" t="s">
        <v>461</v>
      </c>
      <c r="F21" s="149" t="s">
        <v>462</v>
      </c>
      <c r="G21" s="149" t="s">
        <v>463</v>
      </c>
      <c r="H21" s="149" t="s">
        <v>182</v>
      </c>
      <c r="I21" s="149" t="s">
        <v>464</v>
      </c>
      <c r="J21" s="149" t="s">
        <v>465</v>
      </c>
      <c r="K21" s="149" t="s">
        <v>466</v>
      </c>
      <c r="L21" s="149" t="s">
        <v>467</v>
      </c>
      <c r="M21" s="149" t="s">
        <v>468</v>
      </c>
      <c r="N21" s="149" t="s">
        <v>469</v>
      </c>
      <c r="O21" s="149" t="s">
        <v>470</v>
      </c>
      <c r="P21" s="149" t="s">
        <v>471</v>
      </c>
      <c r="Q21" s="149" t="s">
        <v>472</v>
      </c>
      <c r="R21" s="149" t="s">
        <v>473</v>
      </c>
      <c r="S21" s="149" t="s">
        <v>473</v>
      </c>
      <c r="T21" s="149" t="s">
        <v>28</v>
      </c>
    </row>
    <row r="22" ht="19.5" customHeight="1" spans="1:20">
      <c r="A22" s="160" t="s">
        <v>184</v>
      </c>
      <c r="B22" s="160"/>
      <c r="C22" s="160"/>
      <c r="D22" s="160" t="s">
        <v>185</v>
      </c>
      <c r="E22" s="149" t="s">
        <v>474</v>
      </c>
      <c r="F22" s="149" t="s">
        <v>475</v>
      </c>
      <c r="G22" s="149" t="s">
        <v>476</v>
      </c>
      <c r="H22" s="149" t="s">
        <v>187</v>
      </c>
      <c r="I22" s="149" t="s">
        <v>477</v>
      </c>
      <c r="J22" s="149" t="s">
        <v>478</v>
      </c>
      <c r="K22" s="149" t="s">
        <v>479</v>
      </c>
      <c r="L22" s="149" t="s">
        <v>355</v>
      </c>
      <c r="M22" s="149" t="s">
        <v>480</v>
      </c>
      <c r="N22" s="149" t="s">
        <v>481</v>
      </c>
      <c r="O22" s="149" t="s">
        <v>482</v>
      </c>
      <c r="P22" s="149" t="s">
        <v>483</v>
      </c>
      <c r="Q22" s="149" t="s">
        <v>28</v>
      </c>
      <c r="R22" s="149" t="s">
        <v>483</v>
      </c>
      <c r="S22" s="149" t="s">
        <v>483</v>
      </c>
      <c r="T22" s="149" t="s">
        <v>28</v>
      </c>
    </row>
    <row r="23" ht="19.5" customHeight="1" spans="1:20">
      <c r="A23" s="160" t="s">
        <v>189</v>
      </c>
      <c r="B23" s="160"/>
      <c r="C23" s="160"/>
      <c r="D23" s="160" t="s">
        <v>190</v>
      </c>
      <c r="E23" s="149" t="s">
        <v>484</v>
      </c>
      <c r="F23" s="149" t="s">
        <v>485</v>
      </c>
      <c r="G23" s="149" t="s">
        <v>486</v>
      </c>
      <c r="H23" s="149" t="s">
        <v>192</v>
      </c>
      <c r="I23" s="149" t="s">
        <v>487</v>
      </c>
      <c r="J23" s="149" t="s">
        <v>488</v>
      </c>
      <c r="K23" s="149" t="s">
        <v>489</v>
      </c>
      <c r="L23" s="149" t="s">
        <v>358</v>
      </c>
      <c r="M23" s="149" t="s">
        <v>490</v>
      </c>
      <c r="N23" s="149" t="s">
        <v>491</v>
      </c>
      <c r="O23" s="149" t="s">
        <v>492</v>
      </c>
      <c r="P23" s="149" t="s">
        <v>493</v>
      </c>
      <c r="Q23" s="149" t="s">
        <v>472</v>
      </c>
      <c r="R23" s="149" t="s">
        <v>494</v>
      </c>
      <c r="S23" s="149" t="s">
        <v>494</v>
      </c>
      <c r="T23" s="149" t="s">
        <v>28</v>
      </c>
    </row>
    <row r="24" ht="19.5" customHeight="1" spans="1:20">
      <c r="A24" s="160" t="s">
        <v>194</v>
      </c>
      <c r="B24" s="160"/>
      <c r="C24" s="160"/>
      <c r="D24" s="160" t="s">
        <v>195</v>
      </c>
      <c r="E24" s="149" t="s">
        <v>495</v>
      </c>
      <c r="F24" s="149" t="s">
        <v>496</v>
      </c>
      <c r="G24" s="149" t="s">
        <v>497</v>
      </c>
      <c r="H24" s="149" t="s">
        <v>197</v>
      </c>
      <c r="I24" s="149" t="s">
        <v>498</v>
      </c>
      <c r="J24" s="149" t="s">
        <v>499</v>
      </c>
      <c r="K24" s="149" t="s">
        <v>500</v>
      </c>
      <c r="L24" s="149" t="s">
        <v>501</v>
      </c>
      <c r="M24" s="149" t="s">
        <v>502</v>
      </c>
      <c r="N24" s="149" t="s">
        <v>503</v>
      </c>
      <c r="O24" s="149" t="s">
        <v>504</v>
      </c>
      <c r="P24" s="149" t="s">
        <v>505</v>
      </c>
      <c r="Q24" s="149" t="s">
        <v>28</v>
      </c>
      <c r="R24" s="149" t="s">
        <v>505</v>
      </c>
      <c r="S24" s="149" t="s">
        <v>505</v>
      </c>
      <c r="T24" s="149" t="s">
        <v>28</v>
      </c>
    </row>
    <row r="25" ht="19.5" customHeight="1" spans="1:20">
      <c r="A25" s="160" t="s">
        <v>199</v>
      </c>
      <c r="B25" s="160"/>
      <c r="C25" s="160"/>
      <c r="D25" s="160" t="s">
        <v>200</v>
      </c>
      <c r="E25" s="149" t="s">
        <v>506</v>
      </c>
      <c r="F25" s="149" t="s">
        <v>28</v>
      </c>
      <c r="G25" s="149" t="s">
        <v>506</v>
      </c>
      <c r="H25" s="149" t="s">
        <v>202</v>
      </c>
      <c r="I25" s="149" t="s">
        <v>364</v>
      </c>
      <c r="J25" s="149" t="s">
        <v>507</v>
      </c>
      <c r="K25" s="149" t="s">
        <v>508</v>
      </c>
      <c r="L25" s="149" t="s">
        <v>364</v>
      </c>
      <c r="M25" s="149" t="s">
        <v>509</v>
      </c>
      <c r="N25" s="149" t="s">
        <v>510</v>
      </c>
      <c r="O25" s="149" t="s">
        <v>511</v>
      </c>
      <c r="P25" s="149" t="s">
        <v>28</v>
      </c>
      <c r="Q25" s="149" t="s">
        <v>28</v>
      </c>
      <c r="R25" s="149" t="s">
        <v>28</v>
      </c>
      <c r="S25" s="149" t="s">
        <v>28</v>
      </c>
      <c r="T25" s="149" t="s">
        <v>28</v>
      </c>
    </row>
    <row r="26" ht="19.5" customHeight="1" spans="1:20">
      <c r="A26" s="160" t="s">
        <v>204</v>
      </c>
      <c r="B26" s="160"/>
      <c r="C26" s="160"/>
      <c r="D26" s="160" t="s">
        <v>205</v>
      </c>
      <c r="E26" s="149" t="s">
        <v>28</v>
      </c>
      <c r="F26" s="149" t="s">
        <v>28</v>
      </c>
      <c r="G26" s="149" t="s">
        <v>28</v>
      </c>
      <c r="H26" s="149" t="s">
        <v>206</v>
      </c>
      <c r="I26" s="149"/>
      <c r="J26" s="149" t="s">
        <v>206</v>
      </c>
      <c r="K26" s="149" t="s">
        <v>206</v>
      </c>
      <c r="L26" s="149"/>
      <c r="M26" s="149"/>
      <c r="N26" s="149"/>
      <c r="O26" s="149" t="s">
        <v>206</v>
      </c>
      <c r="P26" s="149" t="s">
        <v>28</v>
      </c>
      <c r="Q26" s="149" t="s">
        <v>28</v>
      </c>
      <c r="R26" s="149" t="s">
        <v>28</v>
      </c>
      <c r="S26" s="149" t="s">
        <v>28</v>
      </c>
      <c r="T26" s="149" t="s">
        <v>28</v>
      </c>
    </row>
    <row r="27" ht="19.5" customHeight="1" spans="1:20">
      <c r="A27" s="160" t="s">
        <v>207</v>
      </c>
      <c r="B27" s="160"/>
      <c r="C27" s="160"/>
      <c r="D27" s="160" t="s">
        <v>208</v>
      </c>
      <c r="E27" s="149" t="s">
        <v>512</v>
      </c>
      <c r="F27" s="149" t="s">
        <v>28</v>
      </c>
      <c r="G27" s="149" t="s">
        <v>512</v>
      </c>
      <c r="H27" s="149" t="s">
        <v>210</v>
      </c>
      <c r="I27" s="149" t="s">
        <v>28</v>
      </c>
      <c r="J27" s="149" t="s">
        <v>210</v>
      </c>
      <c r="K27" s="149" t="s">
        <v>513</v>
      </c>
      <c r="L27" s="149"/>
      <c r="M27" s="149"/>
      <c r="N27" s="149"/>
      <c r="O27" s="149" t="s">
        <v>513</v>
      </c>
      <c r="P27" s="149" t="s">
        <v>514</v>
      </c>
      <c r="Q27" s="149" t="s">
        <v>28</v>
      </c>
      <c r="R27" s="149" t="s">
        <v>514</v>
      </c>
      <c r="S27" s="149" t="s">
        <v>514</v>
      </c>
      <c r="T27" s="149" t="s">
        <v>28</v>
      </c>
    </row>
    <row r="28" ht="19.5" customHeight="1" spans="1:20">
      <c r="A28" s="160" t="s">
        <v>212</v>
      </c>
      <c r="B28" s="160"/>
      <c r="C28" s="160"/>
      <c r="D28" s="160" t="s">
        <v>213</v>
      </c>
      <c r="E28" s="149" t="s">
        <v>515</v>
      </c>
      <c r="F28" s="149" t="s">
        <v>516</v>
      </c>
      <c r="G28" s="149" t="s">
        <v>517</v>
      </c>
      <c r="H28" s="149" t="s">
        <v>215</v>
      </c>
      <c r="I28" s="149" t="s">
        <v>518</v>
      </c>
      <c r="J28" s="149" t="s">
        <v>519</v>
      </c>
      <c r="K28" s="149" t="s">
        <v>520</v>
      </c>
      <c r="L28" s="149" t="s">
        <v>368</v>
      </c>
      <c r="M28" s="149" t="s">
        <v>521</v>
      </c>
      <c r="N28" s="149" t="s">
        <v>522</v>
      </c>
      <c r="O28" s="149" t="s">
        <v>523</v>
      </c>
      <c r="P28" s="149" t="s">
        <v>28</v>
      </c>
      <c r="Q28" s="149" t="s">
        <v>28</v>
      </c>
      <c r="R28" s="149" t="s">
        <v>28</v>
      </c>
      <c r="S28" s="149" t="s">
        <v>28</v>
      </c>
      <c r="T28" s="149" t="s">
        <v>28</v>
      </c>
    </row>
    <row r="29" ht="19.5" customHeight="1" spans="1:20">
      <c r="A29" s="160" t="s">
        <v>217</v>
      </c>
      <c r="B29" s="160"/>
      <c r="C29" s="160"/>
      <c r="D29" s="160" t="s">
        <v>218</v>
      </c>
      <c r="E29" s="149" t="s">
        <v>515</v>
      </c>
      <c r="F29" s="149" t="s">
        <v>516</v>
      </c>
      <c r="G29" s="149" t="s">
        <v>517</v>
      </c>
      <c r="H29" s="149" t="s">
        <v>215</v>
      </c>
      <c r="I29" s="149" t="s">
        <v>518</v>
      </c>
      <c r="J29" s="149" t="s">
        <v>519</v>
      </c>
      <c r="K29" s="149" t="s">
        <v>520</v>
      </c>
      <c r="L29" s="149" t="s">
        <v>368</v>
      </c>
      <c r="M29" s="149" t="s">
        <v>521</v>
      </c>
      <c r="N29" s="149" t="s">
        <v>522</v>
      </c>
      <c r="O29" s="149" t="s">
        <v>523</v>
      </c>
      <c r="P29" s="149" t="s">
        <v>28</v>
      </c>
      <c r="Q29" s="149" t="s">
        <v>28</v>
      </c>
      <c r="R29" s="149" t="s">
        <v>28</v>
      </c>
      <c r="S29" s="149" t="s">
        <v>28</v>
      </c>
      <c r="T29" s="149" t="s">
        <v>28</v>
      </c>
    </row>
    <row r="30" ht="19.5" customHeight="1" spans="1:20">
      <c r="A30" s="160" t="s">
        <v>219</v>
      </c>
      <c r="B30" s="160"/>
      <c r="C30" s="160"/>
      <c r="D30" s="160" t="s">
        <v>220</v>
      </c>
      <c r="E30" s="149" t="s">
        <v>28</v>
      </c>
      <c r="F30" s="149" t="s">
        <v>28</v>
      </c>
      <c r="G30" s="149" t="s">
        <v>28</v>
      </c>
      <c r="H30" s="149" t="s">
        <v>221</v>
      </c>
      <c r="I30" s="149" t="s">
        <v>28</v>
      </c>
      <c r="J30" s="149" t="s">
        <v>221</v>
      </c>
      <c r="K30" s="149" t="s">
        <v>221</v>
      </c>
      <c r="L30" s="149"/>
      <c r="M30" s="149"/>
      <c r="N30" s="149"/>
      <c r="O30" s="149" t="s">
        <v>221</v>
      </c>
      <c r="P30" s="149" t="s">
        <v>28</v>
      </c>
      <c r="Q30" s="149" t="s">
        <v>28</v>
      </c>
      <c r="R30" s="149" t="s">
        <v>28</v>
      </c>
      <c r="S30" s="149" t="s">
        <v>28</v>
      </c>
      <c r="T30" s="149" t="s">
        <v>28</v>
      </c>
    </row>
    <row r="31" ht="19.5" customHeight="1" spans="1:20">
      <c r="A31" s="160" t="s">
        <v>222</v>
      </c>
      <c r="B31" s="160"/>
      <c r="C31" s="160"/>
      <c r="D31" s="160" t="s">
        <v>223</v>
      </c>
      <c r="E31" s="149" t="s">
        <v>28</v>
      </c>
      <c r="F31" s="149" t="s">
        <v>28</v>
      </c>
      <c r="G31" s="149" t="s">
        <v>28</v>
      </c>
      <c r="H31" s="149" t="s">
        <v>221</v>
      </c>
      <c r="I31" s="149" t="s">
        <v>28</v>
      </c>
      <c r="J31" s="149" t="s">
        <v>221</v>
      </c>
      <c r="K31" s="149" t="s">
        <v>221</v>
      </c>
      <c r="L31" s="149"/>
      <c r="M31" s="149"/>
      <c r="N31" s="149"/>
      <c r="O31" s="149" t="s">
        <v>221</v>
      </c>
      <c r="P31" s="149" t="s">
        <v>28</v>
      </c>
      <c r="Q31" s="149" t="s">
        <v>28</v>
      </c>
      <c r="R31" s="149" t="s">
        <v>28</v>
      </c>
      <c r="S31" s="149" t="s">
        <v>28</v>
      </c>
      <c r="T31" s="149" t="s">
        <v>28</v>
      </c>
    </row>
    <row r="32" ht="19.5" customHeight="1" spans="1:20">
      <c r="A32" s="160" t="s">
        <v>224</v>
      </c>
      <c r="B32" s="160"/>
      <c r="C32" s="160"/>
      <c r="D32" s="160" t="s">
        <v>225</v>
      </c>
      <c r="E32" s="149" t="s">
        <v>28</v>
      </c>
      <c r="F32" s="149" t="s">
        <v>28</v>
      </c>
      <c r="G32" s="149" t="s">
        <v>28</v>
      </c>
      <c r="H32" s="149" t="s">
        <v>226</v>
      </c>
      <c r="I32" s="149" t="s">
        <v>229</v>
      </c>
      <c r="J32" s="149" t="s">
        <v>232</v>
      </c>
      <c r="K32" s="149" t="s">
        <v>226</v>
      </c>
      <c r="L32" s="149" t="s">
        <v>229</v>
      </c>
      <c r="M32" s="149" t="s">
        <v>524</v>
      </c>
      <c r="N32" s="149" t="s">
        <v>525</v>
      </c>
      <c r="O32" s="149" t="s">
        <v>232</v>
      </c>
      <c r="P32" s="149" t="s">
        <v>28</v>
      </c>
      <c r="Q32" s="149" t="s">
        <v>28</v>
      </c>
      <c r="R32" s="149" t="s">
        <v>28</v>
      </c>
      <c r="S32" s="149" t="s">
        <v>28</v>
      </c>
      <c r="T32" s="149" t="s">
        <v>28</v>
      </c>
    </row>
    <row r="33" ht="19.5" customHeight="1" spans="1:20">
      <c r="A33" s="160" t="s">
        <v>227</v>
      </c>
      <c r="B33" s="160"/>
      <c r="C33" s="160"/>
      <c r="D33" s="160" t="s">
        <v>228</v>
      </c>
      <c r="E33" s="149" t="s">
        <v>28</v>
      </c>
      <c r="F33" s="149" t="s">
        <v>28</v>
      </c>
      <c r="G33" s="149" t="s">
        <v>28</v>
      </c>
      <c r="H33" s="149" t="s">
        <v>229</v>
      </c>
      <c r="I33" s="149" t="s">
        <v>229</v>
      </c>
      <c r="J33" s="149"/>
      <c r="K33" s="149" t="s">
        <v>229</v>
      </c>
      <c r="L33" s="149" t="s">
        <v>229</v>
      </c>
      <c r="M33" s="149" t="s">
        <v>524</v>
      </c>
      <c r="N33" s="149" t="s">
        <v>525</v>
      </c>
      <c r="O33" s="149"/>
      <c r="P33" s="149" t="s">
        <v>28</v>
      </c>
      <c r="Q33" s="149" t="s">
        <v>28</v>
      </c>
      <c r="R33" s="149" t="s">
        <v>28</v>
      </c>
      <c r="S33" s="149" t="s">
        <v>28</v>
      </c>
      <c r="T33" s="149" t="s">
        <v>28</v>
      </c>
    </row>
    <row r="34" ht="19.5" customHeight="1" spans="1:20">
      <c r="A34" s="160" t="s">
        <v>230</v>
      </c>
      <c r="B34" s="160"/>
      <c r="C34" s="160"/>
      <c r="D34" s="160" t="s">
        <v>231</v>
      </c>
      <c r="E34" s="149" t="s">
        <v>28</v>
      </c>
      <c r="F34" s="149" t="s">
        <v>28</v>
      </c>
      <c r="G34" s="149" t="s">
        <v>28</v>
      </c>
      <c r="H34" s="149" t="s">
        <v>232</v>
      </c>
      <c r="I34" s="149"/>
      <c r="J34" s="149" t="s">
        <v>232</v>
      </c>
      <c r="K34" s="149" t="s">
        <v>232</v>
      </c>
      <c r="L34" s="149"/>
      <c r="M34" s="149"/>
      <c r="N34" s="149"/>
      <c r="O34" s="149" t="s">
        <v>232</v>
      </c>
      <c r="P34" s="149" t="s">
        <v>28</v>
      </c>
      <c r="Q34" s="149" t="s">
        <v>28</v>
      </c>
      <c r="R34" s="149" t="s">
        <v>28</v>
      </c>
      <c r="S34" s="149" t="s">
        <v>28</v>
      </c>
      <c r="T34" s="149" t="s">
        <v>28</v>
      </c>
    </row>
    <row r="35" ht="19.5" customHeight="1" spans="1:20">
      <c r="A35" s="160" t="s">
        <v>233</v>
      </c>
      <c r="B35" s="160"/>
      <c r="C35" s="160"/>
      <c r="D35" s="160" t="s">
        <v>234</v>
      </c>
      <c r="E35" s="149" t="s">
        <v>526</v>
      </c>
      <c r="F35" s="149" t="s">
        <v>28</v>
      </c>
      <c r="G35" s="149" t="s">
        <v>526</v>
      </c>
      <c r="H35" s="149" t="s">
        <v>235</v>
      </c>
      <c r="I35" s="149" t="s">
        <v>28</v>
      </c>
      <c r="J35" s="149" t="s">
        <v>235</v>
      </c>
      <c r="K35" s="149" t="s">
        <v>370</v>
      </c>
      <c r="L35" s="149"/>
      <c r="M35" s="149"/>
      <c r="N35" s="149"/>
      <c r="O35" s="149" t="s">
        <v>370</v>
      </c>
      <c r="P35" s="149" t="s">
        <v>527</v>
      </c>
      <c r="Q35" s="149" t="s">
        <v>28</v>
      </c>
      <c r="R35" s="149" t="s">
        <v>527</v>
      </c>
      <c r="S35" s="149" t="s">
        <v>527</v>
      </c>
      <c r="T35" s="149" t="s">
        <v>28</v>
      </c>
    </row>
    <row r="36" ht="19.5" customHeight="1" spans="1:20">
      <c r="A36" s="160" t="s">
        <v>236</v>
      </c>
      <c r="B36" s="160"/>
      <c r="C36" s="160"/>
      <c r="D36" s="160" t="s">
        <v>237</v>
      </c>
      <c r="E36" s="149" t="s">
        <v>526</v>
      </c>
      <c r="F36" s="149" t="s">
        <v>28</v>
      </c>
      <c r="G36" s="149" t="s">
        <v>526</v>
      </c>
      <c r="H36" s="149" t="s">
        <v>235</v>
      </c>
      <c r="I36" s="149" t="s">
        <v>28</v>
      </c>
      <c r="J36" s="149" t="s">
        <v>235</v>
      </c>
      <c r="K36" s="149" t="s">
        <v>370</v>
      </c>
      <c r="L36" s="149"/>
      <c r="M36" s="149"/>
      <c r="N36" s="149"/>
      <c r="O36" s="149" t="s">
        <v>370</v>
      </c>
      <c r="P36" s="149" t="s">
        <v>527</v>
      </c>
      <c r="Q36" s="149" t="s">
        <v>28</v>
      </c>
      <c r="R36" s="149" t="s">
        <v>527</v>
      </c>
      <c r="S36" s="149" t="s">
        <v>527</v>
      </c>
      <c r="T36" s="149" t="s">
        <v>28</v>
      </c>
    </row>
    <row r="37" ht="19.5" customHeight="1" spans="1:20">
      <c r="A37" s="160" t="s">
        <v>238</v>
      </c>
      <c r="B37" s="160"/>
      <c r="C37" s="160"/>
      <c r="D37" s="160" t="s">
        <v>239</v>
      </c>
      <c r="E37" s="149" t="s">
        <v>528</v>
      </c>
      <c r="F37" s="149" t="s">
        <v>28</v>
      </c>
      <c r="G37" s="149" t="s">
        <v>528</v>
      </c>
      <c r="H37" s="149" t="s">
        <v>240</v>
      </c>
      <c r="I37" s="149"/>
      <c r="J37" s="149" t="s">
        <v>240</v>
      </c>
      <c r="K37" s="149" t="s">
        <v>529</v>
      </c>
      <c r="L37" s="149"/>
      <c r="M37" s="149"/>
      <c r="N37" s="149"/>
      <c r="O37" s="149" t="s">
        <v>529</v>
      </c>
      <c r="P37" s="149" t="s">
        <v>28</v>
      </c>
      <c r="Q37" s="149" t="s">
        <v>28</v>
      </c>
      <c r="R37" s="149" t="s">
        <v>28</v>
      </c>
      <c r="S37" s="149" t="s">
        <v>28</v>
      </c>
      <c r="T37" s="149" t="s">
        <v>28</v>
      </c>
    </row>
    <row r="38" ht="19.5" customHeight="1" spans="1:20">
      <c r="A38" s="160" t="s">
        <v>241</v>
      </c>
      <c r="B38" s="160"/>
      <c r="C38" s="160"/>
      <c r="D38" s="160" t="s">
        <v>239</v>
      </c>
      <c r="E38" s="149" t="s">
        <v>528</v>
      </c>
      <c r="F38" s="149" t="s">
        <v>28</v>
      </c>
      <c r="G38" s="149" t="s">
        <v>528</v>
      </c>
      <c r="H38" s="149" t="s">
        <v>240</v>
      </c>
      <c r="I38" s="149"/>
      <c r="J38" s="149" t="s">
        <v>240</v>
      </c>
      <c r="K38" s="149" t="s">
        <v>529</v>
      </c>
      <c r="L38" s="149"/>
      <c r="M38" s="149"/>
      <c r="N38" s="149"/>
      <c r="O38" s="149" t="s">
        <v>529</v>
      </c>
      <c r="P38" s="149" t="s">
        <v>28</v>
      </c>
      <c r="Q38" s="149" t="s">
        <v>28</v>
      </c>
      <c r="R38" s="149" t="s">
        <v>28</v>
      </c>
      <c r="S38" s="149" t="s">
        <v>28</v>
      </c>
      <c r="T38" s="149" t="s">
        <v>28</v>
      </c>
    </row>
    <row r="39" ht="19.5" customHeight="1" spans="1:20">
      <c r="A39" s="160" t="s">
        <v>242</v>
      </c>
      <c r="B39" s="160"/>
      <c r="C39" s="160"/>
      <c r="D39" s="160" t="s">
        <v>243</v>
      </c>
      <c r="E39" s="149" t="s">
        <v>28</v>
      </c>
      <c r="F39" s="149" t="s">
        <v>28</v>
      </c>
      <c r="G39" s="149" t="s">
        <v>28</v>
      </c>
      <c r="H39" s="149" t="s">
        <v>41</v>
      </c>
      <c r="I39" s="149" t="s">
        <v>28</v>
      </c>
      <c r="J39" s="149" t="s">
        <v>41</v>
      </c>
      <c r="K39" s="149" t="s">
        <v>41</v>
      </c>
      <c r="L39" s="149"/>
      <c r="M39" s="149"/>
      <c r="N39" s="149"/>
      <c r="O39" s="149" t="s">
        <v>41</v>
      </c>
      <c r="P39" s="149" t="s">
        <v>28</v>
      </c>
      <c r="Q39" s="149" t="s">
        <v>28</v>
      </c>
      <c r="R39" s="149" t="s">
        <v>28</v>
      </c>
      <c r="S39" s="149" t="s">
        <v>28</v>
      </c>
      <c r="T39" s="149" t="s">
        <v>28</v>
      </c>
    </row>
    <row r="40" ht="19.5" customHeight="1" spans="1:20">
      <c r="A40" s="160" t="s">
        <v>244</v>
      </c>
      <c r="B40" s="160"/>
      <c r="C40" s="160"/>
      <c r="D40" s="160" t="s">
        <v>245</v>
      </c>
      <c r="E40" s="149" t="s">
        <v>28</v>
      </c>
      <c r="F40" s="149" t="s">
        <v>28</v>
      </c>
      <c r="G40" s="149" t="s">
        <v>28</v>
      </c>
      <c r="H40" s="149" t="s">
        <v>41</v>
      </c>
      <c r="I40" s="149" t="s">
        <v>28</v>
      </c>
      <c r="J40" s="149" t="s">
        <v>41</v>
      </c>
      <c r="K40" s="149" t="s">
        <v>41</v>
      </c>
      <c r="L40" s="149"/>
      <c r="M40" s="149"/>
      <c r="N40" s="149"/>
      <c r="O40" s="149" t="s">
        <v>41</v>
      </c>
      <c r="P40" s="149" t="s">
        <v>28</v>
      </c>
      <c r="Q40" s="149" t="s">
        <v>28</v>
      </c>
      <c r="R40" s="149" t="s">
        <v>28</v>
      </c>
      <c r="S40" s="149" t="s">
        <v>28</v>
      </c>
      <c r="T40" s="149" t="s">
        <v>28</v>
      </c>
    </row>
    <row r="41" ht="19.5" customHeight="1" spans="1:20">
      <c r="A41" s="160" t="s">
        <v>246</v>
      </c>
      <c r="B41" s="160"/>
      <c r="C41" s="160"/>
      <c r="D41" s="160" t="s">
        <v>247</v>
      </c>
      <c r="E41" s="149" t="s">
        <v>28</v>
      </c>
      <c r="F41" s="149" t="s">
        <v>28</v>
      </c>
      <c r="G41" s="149" t="s">
        <v>28</v>
      </c>
      <c r="H41" s="149" t="s">
        <v>41</v>
      </c>
      <c r="I41" s="149" t="s">
        <v>28</v>
      </c>
      <c r="J41" s="149" t="s">
        <v>41</v>
      </c>
      <c r="K41" s="149" t="s">
        <v>41</v>
      </c>
      <c r="L41" s="149"/>
      <c r="M41" s="149"/>
      <c r="N41" s="149"/>
      <c r="O41" s="149" t="s">
        <v>41</v>
      </c>
      <c r="P41" s="149" t="s">
        <v>28</v>
      </c>
      <c r="Q41" s="149" t="s">
        <v>28</v>
      </c>
      <c r="R41" s="149" t="s">
        <v>28</v>
      </c>
      <c r="S41" s="149" t="s">
        <v>28</v>
      </c>
      <c r="T41" s="149" t="s">
        <v>28</v>
      </c>
    </row>
    <row r="42" ht="19.5" customHeight="1" spans="1:20">
      <c r="A42" s="160" t="s">
        <v>248</v>
      </c>
      <c r="B42" s="160"/>
      <c r="C42" s="160"/>
      <c r="D42" s="160" t="s">
        <v>249</v>
      </c>
      <c r="E42" s="149" t="s">
        <v>28</v>
      </c>
      <c r="F42" s="149" t="s">
        <v>28</v>
      </c>
      <c r="G42" s="149" t="s">
        <v>28</v>
      </c>
      <c r="H42" s="149" t="s">
        <v>46</v>
      </c>
      <c r="I42" s="149"/>
      <c r="J42" s="149" t="s">
        <v>46</v>
      </c>
      <c r="K42" s="149" t="s">
        <v>46</v>
      </c>
      <c r="L42" s="149"/>
      <c r="M42" s="149"/>
      <c r="N42" s="149"/>
      <c r="O42" s="149" t="s">
        <v>46</v>
      </c>
      <c r="P42" s="149" t="s">
        <v>28</v>
      </c>
      <c r="Q42" s="149" t="s">
        <v>28</v>
      </c>
      <c r="R42" s="149" t="s">
        <v>28</v>
      </c>
      <c r="S42" s="149" t="s">
        <v>28</v>
      </c>
      <c r="T42" s="149" t="s">
        <v>28</v>
      </c>
    </row>
    <row r="43" ht="19.5" customHeight="1" spans="1:20">
      <c r="A43" s="160" t="s">
        <v>250</v>
      </c>
      <c r="B43" s="160"/>
      <c r="C43" s="160"/>
      <c r="D43" s="160" t="s">
        <v>251</v>
      </c>
      <c r="E43" s="149" t="s">
        <v>28</v>
      </c>
      <c r="F43" s="149" t="s">
        <v>28</v>
      </c>
      <c r="G43" s="149" t="s">
        <v>28</v>
      </c>
      <c r="H43" s="149" t="s">
        <v>252</v>
      </c>
      <c r="I43" s="149"/>
      <c r="J43" s="149" t="s">
        <v>252</v>
      </c>
      <c r="K43" s="149" t="s">
        <v>252</v>
      </c>
      <c r="L43" s="149"/>
      <c r="M43" s="149"/>
      <c r="N43" s="149"/>
      <c r="O43" s="149" t="s">
        <v>252</v>
      </c>
      <c r="P43" s="149" t="s">
        <v>28</v>
      </c>
      <c r="Q43" s="149" t="s">
        <v>28</v>
      </c>
      <c r="R43" s="149" t="s">
        <v>28</v>
      </c>
      <c r="S43" s="149" t="s">
        <v>28</v>
      </c>
      <c r="T43" s="149" t="s">
        <v>28</v>
      </c>
    </row>
    <row r="44" ht="19.5" customHeight="1" spans="1:20">
      <c r="A44" s="160" t="s">
        <v>253</v>
      </c>
      <c r="B44" s="160"/>
      <c r="C44" s="160"/>
      <c r="D44" s="160" t="s">
        <v>254</v>
      </c>
      <c r="E44" s="149" t="s">
        <v>28</v>
      </c>
      <c r="F44" s="149" t="s">
        <v>28</v>
      </c>
      <c r="G44" s="149" t="s">
        <v>28</v>
      </c>
      <c r="H44" s="149" t="s">
        <v>255</v>
      </c>
      <c r="I44" s="149"/>
      <c r="J44" s="149" t="s">
        <v>255</v>
      </c>
      <c r="K44" s="149" t="s">
        <v>255</v>
      </c>
      <c r="L44" s="149"/>
      <c r="M44" s="149"/>
      <c r="N44" s="149"/>
      <c r="O44" s="149" t="s">
        <v>255</v>
      </c>
      <c r="P44" s="149" t="s">
        <v>28</v>
      </c>
      <c r="Q44" s="149" t="s">
        <v>28</v>
      </c>
      <c r="R44" s="149" t="s">
        <v>28</v>
      </c>
      <c r="S44" s="149" t="s">
        <v>28</v>
      </c>
      <c r="T44" s="149" t="s">
        <v>28</v>
      </c>
    </row>
    <row r="45" ht="19.5" customHeight="1" spans="1:20">
      <c r="A45" s="160" t="s">
        <v>256</v>
      </c>
      <c r="B45" s="160"/>
      <c r="C45" s="160"/>
      <c r="D45" s="160" t="s">
        <v>257</v>
      </c>
      <c r="E45" s="149" t="s">
        <v>28</v>
      </c>
      <c r="F45" s="149" t="s">
        <v>28</v>
      </c>
      <c r="G45" s="149" t="s">
        <v>28</v>
      </c>
      <c r="H45" s="149" t="s">
        <v>258</v>
      </c>
      <c r="I45" s="149"/>
      <c r="J45" s="149" t="s">
        <v>258</v>
      </c>
      <c r="K45" s="149" t="s">
        <v>258</v>
      </c>
      <c r="L45" s="149"/>
      <c r="M45" s="149"/>
      <c r="N45" s="149"/>
      <c r="O45" s="149" t="s">
        <v>258</v>
      </c>
      <c r="P45" s="149" t="s">
        <v>28</v>
      </c>
      <c r="Q45" s="149" t="s">
        <v>28</v>
      </c>
      <c r="R45" s="149" t="s">
        <v>28</v>
      </c>
      <c r="S45" s="149" t="s">
        <v>28</v>
      </c>
      <c r="T45" s="149" t="s">
        <v>28</v>
      </c>
    </row>
    <row r="46" ht="19.5" customHeight="1" spans="1:20">
      <c r="A46" s="160" t="s">
        <v>259</v>
      </c>
      <c r="B46" s="160"/>
      <c r="C46" s="160"/>
      <c r="D46" s="160" t="s">
        <v>260</v>
      </c>
      <c r="E46" s="149" t="s">
        <v>28</v>
      </c>
      <c r="F46" s="149" t="s">
        <v>28</v>
      </c>
      <c r="G46" s="149" t="s">
        <v>28</v>
      </c>
      <c r="H46" s="149" t="s">
        <v>261</v>
      </c>
      <c r="I46" s="149"/>
      <c r="J46" s="149" t="s">
        <v>261</v>
      </c>
      <c r="K46" s="149" t="s">
        <v>261</v>
      </c>
      <c r="L46" s="149"/>
      <c r="M46" s="149"/>
      <c r="N46" s="149"/>
      <c r="O46" s="149" t="s">
        <v>261</v>
      </c>
      <c r="P46" s="149" t="s">
        <v>28</v>
      </c>
      <c r="Q46" s="149" t="s">
        <v>28</v>
      </c>
      <c r="R46" s="149" t="s">
        <v>28</v>
      </c>
      <c r="S46" s="149" t="s">
        <v>28</v>
      </c>
      <c r="T46" s="149" t="s">
        <v>28</v>
      </c>
    </row>
    <row r="47" ht="19.5" customHeight="1" spans="1:20">
      <c r="A47" s="160" t="s">
        <v>262</v>
      </c>
      <c r="B47" s="160"/>
      <c r="C47" s="160"/>
      <c r="D47" s="160" t="s">
        <v>260</v>
      </c>
      <c r="E47" s="149" t="s">
        <v>28</v>
      </c>
      <c r="F47" s="149" t="s">
        <v>28</v>
      </c>
      <c r="G47" s="149" t="s">
        <v>28</v>
      </c>
      <c r="H47" s="149" t="s">
        <v>261</v>
      </c>
      <c r="I47" s="149"/>
      <c r="J47" s="149" t="s">
        <v>261</v>
      </c>
      <c r="K47" s="149" t="s">
        <v>261</v>
      </c>
      <c r="L47" s="149"/>
      <c r="M47" s="149"/>
      <c r="N47" s="149"/>
      <c r="O47" s="149" t="s">
        <v>261</v>
      </c>
      <c r="P47" s="149" t="s">
        <v>28</v>
      </c>
      <c r="Q47" s="149" t="s">
        <v>28</v>
      </c>
      <c r="R47" s="149" t="s">
        <v>28</v>
      </c>
      <c r="S47" s="149" t="s">
        <v>28</v>
      </c>
      <c r="T47" s="149" t="s">
        <v>28</v>
      </c>
    </row>
    <row r="48" ht="19.5" customHeight="1" spans="1:20">
      <c r="A48" s="160" t="s">
        <v>263</v>
      </c>
      <c r="B48" s="160"/>
      <c r="C48" s="160"/>
      <c r="D48" s="160" t="s">
        <v>264</v>
      </c>
      <c r="E48" s="149" t="s">
        <v>530</v>
      </c>
      <c r="F48" s="149" t="s">
        <v>530</v>
      </c>
      <c r="G48" s="149" t="s">
        <v>28</v>
      </c>
      <c r="H48" s="149" t="s">
        <v>265</v>
      </c>
      <c r="I48" s="149" t="s">
        <v>531</v>
      </c>
      <c r="J48" s="149" t="s">
        <v>283</v>
      </c>
      <c r="K48" s="164">
        <v>6303.88</v>
      </c>
      <c r="L48" s="164">
        <v>6303.88</v>
      </c>
      <c r="M48" s="164">
        <v>6303.88</v>
      </c>
      <c r="N48" s="149" t="s">
        <v>28</v>
      </c>
      <c r="O48" s="149" t="s">
        <v>283</v>
      </c>
      <c r="P48" s="149" t="s">
        <v>532</v>
      </c>
      <c r="Q48" s="149" t="s">
        <v>532</v>
      </c>
      <c r="R48" s="149" t="s">
        <v>28</v>
      </c>
      <c r="S48" s="149" t="s">
        <v>28</v>
      </c>
      <c r="T48" s="149" t="s">
        <v>28</v>
      </c>
    </row>
    <row r="49" ht="19.5" customHeight="1" spans="1:20">
      <c r="A49" s="160" t="s">
        <v>266</v>
      </c>
      <c r="B49" s="160"/>
      <c r="C49" s="160"/>
      <c r="D49" s="160" t="s">
        <v>267</v>
      </c>
      <c r="E49" s="149" t="s">
        <v>533</v>
      </c>
      <c r="F49" s="149" t="s">
        <v>533</v>
      </c>
      <c r="G49" s="149" t="s">
        <v>28</v>
      </c>
      <c r="H49" s="149" t="s">
        <v>268</v>
      </c>
      <c r="I49" s="149" t="s">
        <v>268</v>
      </c>
      <c r="J49" s="149" t="s">
        <v>28</v>
      </c>
      <c r="K49" s="149" t="s">
        <v>374</v>
      </c>
      <c r="L49" s="149" t="s">
        <v>374</v>
      </c>
      <c r="M49" s="149" t="s">
        <v>374</v>
      </c>
      <c r="N49" s="149" t="s">
        <v>28</v>
      </c>
      <c r="O49" s="149"/>
      <c r="P49" s="149" t="s">
        <v>534</v>
      </c>
      <c r="Q49" s="149" t="s">
        <v>534</v>
      </c>
      <c r="R49" s="149" t="s">
        <v>28</v>
      </c>
      <c r="S49" s="149" t="s">
        <v>28</v>
      </c>
      <c r="T49" s="149" t="s">
        <v>28</v>
      </c>
    </row>
    <row r="50" ht="19.5" customHeight="1" spans="1:20">
      <c r="A50" s="160" t="s">
        <v>269</v>
      </c>
      <c r="B50" s="160"/>
      <c r="C50" s="160"/>
      <c r="D50" s="160" t="s">
        <v>270</v>
      </c>
      <c r="E50" s="149" t="s">
        <v>28</v>
      </c>
      <c r="F50" s="149" t="s">
        <v>28</v>
      </c>
      <c r="G50" s="149" t="s">
        <v>28</v>
      </c>
      <c r="H50" s="149" t="s">
        <v>271</v>
      </c>
      <c r="I50" s="149" t="s">
        <v>271</v>
      </c>
      <c r="J50" s="149" t="s">
        <v>28</v>
      </c>
      <c r="K50" s="149" t="s">
        <v>271</v>
      </c>
      <c r="L50" s="149" t="s">
        <v>271</v>
      </c>
      <c r="M50" s="149" t="s">
        <v>271</v>
      </c>
      <c r="N50" s="149" t="s">
        <v>28</v>
      </c>
      <c r="O50" s="149"/>
      <c r="P50" s="149" t="s">
        <v>28</v>
      </c>
      <c r="Q50" s="149" t="s">
        <v>28</v>
      </c>
      <c r="R50" s="149" t="s">
        <v>28</v>
      </c>
      <c r="S50" s="149" t="s">
        <v>28</v>
      </c>
      <c r="T50" s="149" t="s">
        <v>28</v>
      </c>
    </row>
    <row r="51" ht="19.5" customHeight="1" spans="1:20">
      <c r="A51" s="160" t="s">
        <v>272</v>
      </c>
      <c r="B51" s="160"/>
      <c r="C51" s="160"/>
      <c r="D51" s="160" t="s">
        <v>273</v>
      </c>
      <c r="E51" s="149" t="s">
        <v>535</v>
      </c>
      <c r="F51" s="149" t="s">
        <v>535</v>
      </c>
      <c r="G51" s="149" t="s">
        <v>28</v>
      </c>
      <c r="H51" s="149" t="s">
        <v>274</v>
      </c>
      <c r="I51" s="149" t="s">
        <v>274</v>
      </c>
      <c r="J51" s="149" t="s">
        <v>28</v>
      </c>
      <c r="K51" s="149" t="s">
        <v>375</v>
      </c>
      <c r="L51" s="149" t="s">
        <v>375</v>
      </c>
      <c r="M51" s="149" t="s">
        <v>375</v>
      </c>
      <c r="N51" s="149" t="s">
        <v>28</v>
      </c>
      <c r="O51" s="149"/>
      <c r="P51" s="149" t="s">
        <v>534</v>
      </c>
      <c r="Q51" s="149" t="s">
        <v>534</v>
      </c>
      <c r="R51" s="149" t="s">
        <v>28</v>
      </c>
      <c r="S51" s="149" t="s">
        <v>28</v>
      </c>
      <c r="T51" s="149" t="s">
        <v>28</v>
      </c>
    </row>
    <row r="52" ht="19.5" customHeight="1" spans="1:20">
      <c r="A52" s="160" t="s">
        <v>275</v>
      </c>
      <c r="B52" s="160"/>
      <c r="C52" s="160"/>
      <c r="D52" s="160" t="s">
        <v>276</v>
      </c>
      <c r="E52" s="149" t="s">
        <v>536</v>
      </c>
      <c r="F52" s="149" t="s">
        <v>536</v>
      </c>
      <c r="G52" s="149" t="s">
        <v>28</v>
      </c>
      <c r="H52" s="149" t="s">
        <v>277</v>
      </c>
      <c r="I52" s="149" t="s">
        <v>277</v>
      </c>
      <c r="J52" s="149" t="s">
        <v>28</v>
      </c>
      <c r="K52" s="149" t="s">
        <v>376</v>
      </c>
      <c r="L52" s="149" t="s">
        <v>376</v>
      </c>
      <c r="M52" s="149" t="s">
        <v>376</v>
      </c>
      <c r="N52" s="149" t="s">
        <v>28</v>
      </c>
      <c r="O52" s="149"/>
      <c r="P52" s="149" t="s">
        <v>28</v>
      </c>
      <c r="Q52" s="149" t="s">
        <v>28</v>
      </c>
      <c r="R52" s="149" t="s">
        <v>28</v>
      </c>
      <c r="S52" s="149" t="s">
        <v>28</v>
      </c>
      <c r="T52" s="149" t="s">
        <v>28</v>
      </c>
    </row>
    <row r="53" ht="19.5" customHeight="1" spans="1:20">
      <c r="A53" s="160" t="s">
        <v>278</v>
      </c>
      <c r="B53" s="160"/>
      <c r="C53" s="160"/>
      <c r="D53" s="160" t="s">
        <v>279</v>
      </c>
      <c r="E53" s="149" t="s">
        <v>28</v>
      </c>
      <c r="F53" s="149" t="s">
        <v>28</v>
      </c>
      <c r="G53" s="149" t="s">
        <v>28</v>
      </c>
      <c r="H53" s="149" t="s">
        <v>280</v>
      </c>
      <c r="I53" s="149" t="s">
        <v>280</v>
      </c>
      <c r="J53" s="149" t="s">
        <v>28</v>
      </c>
      <c r="K53" s="149" t="s">
        <v>280</v>
      </c>
      <c r="L53" s="149" t="s">
        <v>280</v>
      </c>
      <c r="M53" s="149" t="s">
        <v>280</v>
      </c>
      <c r="N53" s="149" t="s">
        <v>28</v>
      </c>
      <c r="O53" s="149"/>
      <c r="P53" s="149" t="s">
        <v>28</v>
      </c>
      <c r="Q53" s="149" t="s">
        <v>28</v>
      </c>
      <c r="R53" s="149" t="s">
        <v>28</v>
      </c>
      <c r="S53" s="149" t="s">
        <v>28</v>
      </c>
      <c r="T53" s="149" t="s">
        <v>28</v>
      </c>
    </row>
    <row r="54" ht="19.5" customHeight="1" spans="1:20">
      <c r="A54" s="160" t="s">
        <v>281</v>
      </c>
      <c r="B54" s="160"/>
      <c r="C54" s="160"/>
      <c r="D54" s="160" t="s">
        <v>282</v>
      </c>
      <c r="E54" s="149" t="s">
        <v>28</v>
      </c>
      <c r="F54" s="149" t="s">
        <v>28</v>
      </c>
      <c r="G54" s="149" t="s">
        <v>28</v>
      </c>
      <c r="H54" s="149" t="s">
        <v>283</v>
      </c>
      <c r="I54" s="149"/>
      <c r="J54" s="149" t="s">
        <v>283</v>
      </c>
      <c r="K54" s="149" t="s">
        <v>283</v>
      </c>
      <c r="L54" s="149"/>
      <c r="M54" s="149"/>
      <c r="N54" s="149"/>
      <c r="O54" s="149" t="s">
        <v>283</v>
      </c>
      <c r="P54" s="149" t="s">
        <v>28</v>
      </c>
      <c r="Q54" s="149" t="s">
        <v>28</v>
      </c>
      <c r="R54" s="149" t="s">
        <v>28</v>
      </c>
      <c r="S54" s="149" t="s">
        <v>28</v>
      </c>
      <c r="T54" s="149" t="s">
        <v>28</v>
      </c>
    </row>
    <row r="55" ht="19.5" customHeight="1" spans="1:20">
      <c r="A55" s="160" t="s">
        <v>284</v>
      </c>
      <c r="B55" s="160"/>
      <c r="C55" s="160"/>
      <c r="D55" s="160" t="s">
        <v>285</v>
      </c>
      <c r="E55" s="149" t="s">
        <v>28</v>
      </c>
      <c r="F55" s="149" t="s">
        <v>28</v>
      </c>
      <c r="G55" s="149" t="s">
        <v>28</v>
      </c>
      <c r="H55" s="149" t="s">
        <v>283</v>
      </c>
      <c r="I55" s="149"/>
      <c r="J55" s="149" t="s">
        <v>283</v>
      </c>
      <c r="K55" s="149" t="s">
        <v>283</v>
      </c>
      <c r="L55" s="149"/>
      <c r="M55" s="149"/>
      <c r="N55" s="149"/>
      <c r="O55" s="149" t="s">
        <v>283</v>
      </c>
      <c r="P55" s="149" t="s">
        <v>28</v>
      </c>
      <c r="Q55" s="149" t="s">
        <v>28</v>
      </c>
      <c r="R55" s="149" t="s">
        <v>28</v>
      </c>
      <c r="S55" s="149" t="s">
        <v>28</v>
      </c>
      <c r="T55" s="149" t="s">
        <v>28</v>
      </c>
    </row>
    <row r="56" ht="19.5" customHeight="1" spans="1:20">
      <c r="A56" s="160" t="s">
        <v>286</v>
      </c>
      <c r="B56" s="160"/>
      <c r="C56" s="160"/>
      <c r="D56" s="160" t="s">
        <v>287</v>
      </c>
      <c r="E56" s="149" t="s">
        <v>537</v>
      </c>
      <c r="F56" s="149" t="s">
        <v>537</v>
      </c>
      <c r="G56" s="149" t="s">
        <v>28</v>
      </c>
      <c r="H56" s="149" t="s">
        <v>288</v>
      </c>
      <c r="I56" s="149" t="s">
        <v>288</v>
      </c>
      <c r="J56" s="149" t="s">
        <v>28</v>
      </c>
      <c r="K56" s="149" t="s">
        <v>377</v>
      </c>
      <c r="L56" s="149" t="s">
        <v>377</v>
      </c>
      <c r="M56" s="149" t="s">
        <v>377</v>
      </c>
      <c r="N56" s="149" t="s">
        <v>28</v>
      </c>
      <c r="O56" s="149"/>
      <c r="P56" s="149" t="s">
        <v>28</v>
      </c>
      <c r="Q56" s="149" t="s">
        <v>28</v>
      </c>
      <c r="R56" s="149" t="s">
        <v>28</v>
      </c>
      <c r="S56" s="149" t="s">
        <v>28</v>
      </c>
      <c r="T56" s="149" t="s">
        <v>28</v>
      </c>
    </row>
    <row r="57" ht="19.5" customHeight="1" spans="1:20">
      <c r="A57" s="160" t="s">
        <v>289</v>
      </c>
      <c r="B57" s="160"/>
      <c r="C57" s="160"/>
      <c r="D57" s="160" t="s">
        <v>290</v>
      </c>
      <c r="E57" s="149" t="s">
        <v>537</v>
      </c>
      <c r="F57" s="149" t="s">
        <v>537</v>
      </c>
      <c r="G57" s="149" t="s">
        <v>28</v>
      </c>
      <c r="H57" s="149" t="s">
        <v>288</v>
      </c>
      <c r="I57" s="149" t="s">
        <v>288</v>
      </c>
      <c r="J57" s="149" t="s">
        <v>28</v>
      </c>
      <c r="K57" s="149" t="s">
        <v>377</v>
      </c>
      <c r="L57" s="149" t="s">
        <v>377</v>
      </c>
      <c r="M57" s="149" t="s">
        <v>377</v>
      </c>
      <c r="N57" s="149" t="s">
        <v>28</v>
      </c>
      <c r="O57" s="149"/>
      <c r="P57" s="149" t="s">
        <v>28</v>
      </c>
      <c r="Q57" s="149" t="s">
        <v>28</v>
      </c>
      <c r="R57" s="149" t="s">
        <v>28</v>
      </c>
      <c r="S57" s="149" t="s">
        <v>28</v>
      </c>
      <c r="T57" s="149" t="s">
        <v>28</v>
      </c>
    </row>
    <row r="58" ht="19.5" customHeight="1" spans="1:20">
      <c r="A58" s="160" t="s">
        <v>291</v>
      </c>
      <c r="B58" s="160"/>
      <c r="C58" s="160"/>
      <c r="D58" s="160" t="s">
        <v>292</v>
      </c>
      <c r="E58" s="149" t="s">
        <v>538</v>
      </c>
      <c r="F58" s="149" t="s">
        <v>538</v>
      </c>
      <c r="G58" s="149" t="s">
        <v>28</v>
      </c>
      <c r="H58" s="149" t="s">
        <v>293</v>
      </c>
      <c r="I58" s="149" t="s">
        <v>293</v>
      </c>
      <c r="J58" s="149" t="s">
        <v>28</v>
      </c>
      <c r="K58" s="149" t="s">
        <v>378</v>
      </c>
      <c r="L58" s="149" t="s">
        <v>378</v>
      </c>
      <c r="M58" s="149" t="s">
        <v>378</v>
      </c>
      <c r="N58" s="149" t="s">
        <v>28</v>
      </c>
      <c r="O58" s="149"/>
      <c r="P58" s="149" t="s">
        <v>539</v>
      </c>
      <c r="Q58" s="149" t="s">
        <v>539</v>
      </c>
      <c r="R58" s="149" t="s">
        <v>28</v>
      </c>
      <c r="S58" s="149" t="s">
        <v>28</v>
      </c>
      <c r="T58" s="149" t="s">
        <v>28</v>
      </c>
    </row>
    <row r="59" ht="19.5" customHeight="1" spans="1:20">
      <c r="A59" s="160" t="s">
        <v>294</v>
      </c>
      <c r="B59" s="160"/>
      <c r="C59" s="160"/>
      <c r="D59" s="160" t="s">
        <v>292</v>
      </c>
      <c r="E59" s="149" t="s">
        <v>538</v>
      </c>
      <c r="F59" s="149" t="s">
        <v>538</v>
      </c>
      <c r="G59" s="149" t="s">
        <v>28</v>
      </c>
      <c r="H59" s="149" t="s">
        <v>293</v>
      </c>
      <c r="I59" s="149" t="s">
        <v>293</v>
      </c>
      <c r="J59" s="149" t="s">
        <v>28</v>
      </c>
      <c r="K59" s="149" t="s">
        <v>378</v>
      </c>
      <c r="L59" s="149" t="s">
        <v>378</v>
      </c>
      <c r="M59" s="149" t="s">
        <v>378</v>
      </c>
      <c r="N59" s="149" t="s">
        <v>28</v>
      </c>
      <c r="O59" s="149"/>
      <c r="P59" s="149" t="s">
        <v>539</v>
      </c>
      <c r="Q59" s="149" t="s">
        <v>539</v>
      </c>
      <c r="R59" s="149" t="s">
        <v>28</v>
      </c>
      <c r="S59" s="149" t="s">
        <v>28</v>
      </c>
      <c r="T59" s="149" t="s">
        <v>28</v>
      </c>
    </row>
    <row r="60" ht="19.5" customHeight="1" spans="1:20">
      <c r="A60" s="160" t="s">
        <v>295</v>
      </c>
      <c r="B60" s="160"/>
      <c r="C60" s="160"/>
      <c r="D60" s="160" t="s">
        <v>296</v>
      </c>
      <c r="E60" s="149" t="s">
        <v>540</v>
      </c>
      <c r="F60" s="149" t="s">
        <v>540</v>
      </c>
      <c r="G60" s="149" t="s">
        <v>28</v>
      </c>
      <c r="H60" s="149" t="s">
        <v>297</v>
      </c>
      <c r="I60" s="149" t="s">
        <v>297</v>
      </c>
      <c r="J60" s="149" t="s">
        <v>28</v>
      </c>
      <c r="K60" s="149" t="s">
        <v>55</v>
      </c>
      <c r="L60" s="149" t="s">
        <v>55</v>
      </c>
      <c r="M60" s="149" t="s">
        <v>55</v>
      </c>
      <c r="N60" s="149" t="s">
        <v>28</v>
      </c>
      <c r="O60" s="149"/>
      <c r="P60" s="149" t="s">
        <v>28</v>
      </c>
      <c r="Q60" s="149" t="s">
        <v>28</v>
      </c>
      <c r="R60" s="149" t="s">
        <v>28</v>
      </c>
      <c r="S60" s="149" t="s">
        <v>28</v>
      </c>
      <c r="T60" s="149" t="s">
        <v>28</v>
      </c>
    </row>
    <row r="61" ht="19.5" customHeight="1" spans="1:20">
      <c r="A61" s="160" t="s">
        <v>298</v>
      </c>
      <c r="B61" s="160"/>
      <c r="C61" s="160"/>
      <c r="D61" s="160" t="s">
        <v>299</v>
      </c>
      <c r="E61" s="149" t="s">
        <v>540</v>
      </c>
      <c r="F61" s="149" t="s">
        <v>540</v>
      </c>
      <c r="G61" s="149" t="s">
        <v>28</v>
      </c>
      <c r="H61" s="149" t="s">
        <v>297</v>
      </c>
      <c r="I61" s="149" t="s">
        <v>297</v>
      </c>
      <c r="J61" s="149" t="s">
        <v>28</v>
      </c>
      <c r="K61" s="149" t="s">
        <v>55</v>
      </c>
      <c r="L61" s="149" t="s">
        <v>55</v>
      </c>
      <c r="M61" s="149" t="s">
        <v>55</v>
      </c>
      <c r="N61" s="149" t="s">
        <v>28</v>
      </c>
      <c r="O61" s="149"/>
      <c r="P61" s="149" t="s">
        <v>28</v>
      </c>
      <c r="Q61" s="149" t="s">
        <v>28</v>
      </c>
      <c r="R61" s="149" t="s">
        <v>28</v>
      </c>
      <c r="S61" s="149" t="s">
        <v>28</v>
      </c>
      <c r="T61" s="149" t="s">
        <v>28</v>
      </c>
    </row>
    <row r="62" ht="19.5" customHeight="1" spans="1:20">
      <c r="A62" s="160" t="s">
        <v>300</v>
      </c>
      <c r="B62" s="160"/>
      <c r="C62" s="160"/>
      <c r="D62" s="160" t="s">
        <v>301</v>
      </c>
      <c r="E62" s="149" t="s">
        <v>28</v>
      </c>
      <c r="F62" s="149" t="s">
        <v>28</v>
      </c>
      <c r="G62" s="149" t="s">
        <v>28</v>
      </c>
      <c r="H62" s="149" t="s">
        <v>302</v>
      </c>
      <c r="I62" s="149" t="s">
        <v>302</v>
      </c>
      <c r="J62" s="149"/>
      <c r="K62" s="149" t="s">
        <v>302</v>
      </c>
      <c r="L62" s="149" t="s">
        <v>302</v>
      </c>
      <c r="M62" s="149" t="s">
        <v>302</v>
      </c>
      <c r="N62" s="149" t="s">
        <v>28</v>
      </c>
      <c r="O62" s="149"/>
      <c r="P62" s="149" t="s">
        <v>28</v>
      </c>
      <c r="Q62" s="149" t="s">
        <v>28</v>
      </c>
      <c r="R62" s="149" t="s">
        <v>28</v>
      </c>
      <c r="S62" s="149" t="s">
        <v>28</v>
      </c>
      <c r="T62" s="149" t="s">
        <v>28</v>
      </c>
    </row>
    <row r="63" ht="19.5" customHeight="1" spans="1:20">
      <c r="A63" s="160" t="s">
        <v>303</v>
      </c>
      <c r="B63" s="160"/>
      <c r="C63" s="160"/>
      <c r="D63" s="160" t="s">
        <v>304</v>
      </c>
      <c r="E63" s="149" t="s">
        <v>541</v>
      </c>
      <c r="F63" s="149" t="s">
        <v>541</v>
      </c>
      <c r="G63" s="149" t="s">
        <v>28</v>
      </c>
      <c r="H63" s="149" t="s">
        <v>305</v>
      </c>
      <c r="I63" s="149" t="s">
        <v>305</v>
      </c>
      <c r="J63" s="149" t="s">
        <v>28</v>
      </c>
      <c r="K63" s="149" t="s">
        <v>379</v>
      </c>
      <c r="L63" s="149" t="s">
        <v>379</v>
      </c>
      <c r="M63" s="149" t="s">
        <v>379</v>
      </c>
      <c r="N63" s="149" t="s">
        <v>28</v>
      </c>
      <c r="O63" s="149"/>
      <c r="P63" s="149" t="s">
        <v>28</v>
      </c>
      <c r="Q63" s="149" t="s">
        <v>28</v>
      </c>
      <c r="R63" s="149" t="s">
        <v>28</v>
      </c>
      <c r="S63" s="149" t="s">
        <v>28</v>
      </c>
      <c r="T63" s="149" t="s">
        <v>28</v>
      </c>
    </row>
    <row r="64" ht="19.5" customHeight="1" spans="1:20">
      <c r="A64" s="160" t="s">
        <v>306</v>
      </c>
      <c r="B64" s="160"/>
      <c r="C64" s="160"/>
      <c r="D64" s="160" t="s">
        <v>307</v>
      </c>
      <c r="E64" s="149" t="s">
        <v>542</v>
      </c>
      <c r="F64" s="149" t="s">
        <v>542</v>
      </c>
      <c r="G64" s="149" t="s">
        <v>28</v>
      </c>
      <c r="H64" s="149" t="s">
        <v>308</v>
      </c>
      <c r="I64" s="149" t="s">
        <v>308</v>
      </c>
      <c r="J64" s="149" t="s">
        <v>28</v>
      </c>
      <c r="K64" s="149" t="s">
        <v>380</v>
      </c>
      <c r="L64" s="149" t="s">
        <v>380</v>
      </c>
      <c r="M64" s="149" t="s">
        <v>380</v>
      </c>
      <c r="N64" s="149" t="s">
        <v>28</v>
      </c>
      <c r="O64" s="149"/>
      <c r="P64" s="149" t="s">
        <v>28</v>
      </c>
      <c r="Q64" s="149" t="s">
        <v>28</v>
      </c>
      <c r="R64" s="149" t="s">
        <v>28</v>
      </c>
      <c r="S64" s="149" t="s">
        <v>28</v>
      </c>
      <c r="T64" s="149" t="s">
        <v>28</v>
      </c>
    </row>
    <row r="65" ht="19.5" customHeight="1" spans="1:20">
      <c r="A65" s="160" t="s">
        <v>309</v>
      </c>
      <c r="B65" s="160"/>
      <c r="C65" s="160"/>
      <c r="D65" s="160" t="s">
        <v>310</v>
      </c>
      <c r="E65" s="149" t="s">
        <v>543</v>
      </c>
      <c r="F65" s="149" t="s">
        <v>543</v>
      </c>
      <c r="G65" s="149" t="s">
        <v>28</v>
      </c>
      <c r="H65" s="149" t="s">
        <v>311</v>
      </c>
      <c r="I65" s="149" t="s">
        <v>311</v>
      </c>
      <c r="J65" s="149" t="s">
        <v>28</v>
      </c>
      <c r="K65" s="149">
        <v>174.28</v>
      </c>
      <c r="L65" s="149">
        <v>174.28</v>
      </c>
      <c r="M65" s="149">
        <v>174.28</v>
      </c>
      <c r="N65" s="149" t="s">
        <v>28</v>
      </c>
      <c r="O65" s="149"/>
      <c r="P65" s="149" t="s">
        <v>28</v>
      </c>
      <c r="Q65" s="149" t="s">
        <v>28</v>
      </c>
      <c r="R65" s="149" t="s">
        <v>28</v>
      </c>
      <c r="S65" s="149" t="s">
        <v>28</v>
      </c>
      <c r="T65" s="149" t="s">
        <v>28</v>
      </c>
    </row>
    <row r="66" ht="19.5" customHeight="1" spans="1:20">
      <c r="A66" s="160" t="s">
        <v>544</v>
      </c>
      <c r="B66" s="160"/>
      <c r="C66" s="160"/>
      <c r="D66" s="160" t="s">
        <v>545</v>
      </c>
      <c r="E66" s="149" t="s">
        <v>28</v>
      </c>
      <c r="F66" s="149" t="s">
        <v>28</v>
      </c>
      <c r="G66" s="149" t="s">
        <v>28</v>
      </c>
      <c r="H66" s="149"/>
      <c r="I66" s="149"/>
      <c r="J66" s="149"/>
      <c r="K66" s="149"/>
      <c r="L66" s="149"/>
      <c r="M66" s="149"/>
      <c r="N66" s="149"/>
      <c r="O66" s="149"/>
      <c r="P66" s="149" t="s">
        <v>28</v>
      </c>
      <c r="Q66" s="149" t="s">
        <v>28</v>
      </c>
      <c r="R66" s="149"/>
      <c r="S66" s="149"/>
      <c r="T66" s="149"/>
    </row>
    <row r="67" ht="19.5" customHeight="1" spans="1:20">
      <c r="A67" s="160" t="s">
        <v>546</v>
      </c>
      <c r="B67" s="160"/>
      <c r="C67" s="160"/>
      <c r="D67" s="160" t="s">
        <v>547</v>
      </c>
      <c r="E67" s="149" t="s">
        <v>28</v>
      </c>
      <c r="F67" s="149" t="s">
        <v>28</v>
      </c>
      <c r="G67" s="149" t="s">
        <v>28</v>
      </c>
      <c r="H67" s="149"/>
      <c r="I67" s="149"/>
      <c r="J67" s="149"/>
      <c r="K67" s="149"/>
      <c r="L67" s="149"/>
      <c r="M67" s="149"/>
      <c r="N67" s="149"/>
      <c r="O67" s="149"/>
      <c r="P67" s="149" t="s">
        <v>28</v>
      </c>
      <c r="Q67" s="149" t="s">
        <v>28</v>
      </c>
      <c r="R67" s="149"/>
      <c r="S67" s="149"/>
      <c r="T67" s="149"/>
    </row>
    <row r="68" ht="19.5" customHeight="1" spans="1:20">
      <c r="A68" s="160" t="s">
        <v>548</v>
      </c>
      <c r="B68" s="160"/>
      <c r="C68" s="160"/>
      <c r="D68" s="160" t="s">
        <v>549</v>
      </c>
      <c r="E68" s="149" t="s">
        <v>28</v>
      </c>
      <c r="F68" s="149" t="s">
        <v>28</v>
      </c>
      <c r="G68" s="149" t="s">
        <v>28</v>
      </c>
      <c r="H68" s="149"/>
      <c r="I68" s="149"/>
      <c r="J68" s="149"/>
      <c r="K68" s="149"/>
      <c r="L68" s="149"/>
      <c r="M68" s="149"/>
      <c r="N68" s="149"/>
      <c r="O68" s="149"/>
      <c r="P68" s="149" t="s">
        <v>28</v>
      </c>
      <c r="Q68" s="149" t="s">
        <v>28</v>
      </c>
      <c r="R68" s="149"/>
      <c r="S68" s="149"/>
      <c r="T68" s="149"/>
    </row>
    <row r="69" ht="19.5" customHeight="1" spans="1:20">
      <c r="A69" s="160" t="s">
        <v>312</v>
      </c>
      <c r="B69" s="160"/>
      <c r="C69" s="160"/>
      <c r="D69" s="160" t="s">
        <v>313</v>
      </c>
      <c r="E69" s="149" t="s">
        <v>28</v>
      </c>
      <c r="F69" s="149" t="s">
        <v>28</v>
      </c>
      <c r="G69" s="149" t="s">
        <v>28</v>
      </c>
      <c r="H69" s="149" t="s">
        <v>86</v>
      </c>
      <c r="I69" s="149" t="s">
        <v>86</v>
      </c>
      <c r="J69" s="149" t="s">
        <v>28</v>
      </c>
      <c r="K69" s="149" t="s">
        <v>86</v>
      </c>
      <c r="L69" s="149" t="s">
        <v>86</v>
      </c>
      <c r="M69" s="149" t="s">
        <v>86</v>
      </c>
      <c r="N69" s="149" t="s">
        <v>28</v>
      </c>
      <c r="O69" s="149"/>
      <c r="P69" s="149" t="s">
        <v>28</v>
      </c>
      <c r="Q69" s="149" t="s">
        <v>28</v>
      </c>
      <c r="R69" s="149" t="s">
        <v>28</v>
      </c>
      <c r="S69" s="149" t="s">
        <v>28</v>
      </c>
      <c r="T69" s="149" t="s">
        <v>28</v>
      </c>
    </row>
    <row r="70" ht="19.5" customHeight="1" spans="1:20">
      <c r="A70" s="160" t="s">
        <v>314</v>
      </c>
      <c r="B70" s="160"/>
      <c r="C70" s="160"/>
      <c r="D70" s="160" t="s">
        <v>315</v>
      </c>
      <c r="E70" s="149" t="s">
        <v>28</v>
      </c>
      <c r="F70" s="149" t="s">
        <v>28</v>
      </c>
      <c r="G70" s="149" t="s">
        <v>28</v>
      </c>
      <c r="H70" s="149" t="s">
        <v>86</v>
      </c>
      <c r="I70" s="149" t="s">
        <v>86</v>
      </c>
      <c r="J70" s="149" t="s">
        <v>28</v>
      </c>
      <c r="K70" s="149" t="s">
        <v>86</v>
      </c>
      <c r="L70" s="149" t="s">
        <v>86</v>
      </c>
      <c r="M70" s="149" t="s">
        <v>86</v>
      </c>
      <c r="N70" s="149" t="s">
        <v>28</v>
      </c>
      <c r="O70" s="149"/>
      <c r="P70" s="149" t="s">
        <v>28</v>
      </c>
      <c r="Q70" s="149" t="s">
        <v>28</v>
      </c>
      <c r="R70" s="149" t="s">
        <v>28</v>
      </c>
      <c r="S70" s="149" t="s">
        <v>28</v>
      </c>
      <c r="T70" s="149" t="s">
        <v>28</v>
      </c>
    </row>
    <row r="71" ht="19.5" customHeight="1" spans="1:20">
      <c r="A71" s="160" t="s">
        <v>316</v>
      </c>
      <c r="B71" s="160"/>
      <c r="C71" s="160"/>
      <c r="D71" s="160" t="s">
        <v>317</v>
      </c>
      <c r="E71" s="149" t="s">
        <v>28</v>
      </c>
      <c r="F71" s="149" t="s">
        <v>28</v>
      </c>
      <c r="G71" s="149" t="s">
        <v>28</v>
      </c>
      <c r="H71" s="149" t="s">
        <v>86</v>
      </c>
      <c r="I71" s="149" t="s">
        <v>86</v>
      </c>
      <c r="J71" s="149" t="s">
        <v>28</v>
      </c>
      <c r="K71" s="149" t="s">
        <v>86</v>
      </c>
      <c r="L71" s="149" t="s">
        <v>86</v>
      </c>
      <c r="M71" s="149" t="s">
        <v>86</v>
      </c>
      <c r="N71" s="149" t="s">
        <v>28</v>
      </c>
      <c r="O71" s="149"/>
      <c r="P71" s="149" t="s">
        <v>28</v>
      </c>
      <c r="Q71" s="149" t="s">
        <v>28</v>
      </c>
      <c r="R71" s="149" t="s">
        <v>28</v>
      </c>
      <c r="S71" s="149" t="s">
        <v>28</v>
      </c>
      <c r="T71" s="149" t="s">
        <v>28</v>
      </c>
    </row>
    <row r="72" ht="19.5" customHeight="1" spans="1:20">
      <c r="A72" s="160" t="s">
        <v>550</v>
      </c>
      <c r="B72" s="160"/>
      <c r="C72" s="160"/>
      <c r="D72" s="160"/>
      <c r="E72" s="160"/>
      <c r="F72" s="160"/>
      <c r="G72" s="160"/>
      <c r="H72" s="160"/>
      <c r="I72" s="160"/>
      <c r="J72" s="160"/>
      <c r="K72" s="160"/>
      <c r="L72" s="160"/>
      <c r="M72" s="160"/>
      <c r="N72" s="160"/>
      <c r="O72" s="160"/>
      <c r="P72" s="160"/>
      <c r="Q72" s="160"/>
      <c r="R72" s="160"/>
      <c r="S72" s="160"/>
      <c r="T72" s="160"/>
    </row>
  </sheetData>
  <mergeCells count="9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T7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9" workbookViewId="0">
      <selection activeCell="M24" sqref="M2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1" t="s">
        <v>551</v>
      </c>
    </row>
    <row r="2" spans="9:9">
      <c r="I2" s="163" t="s">
        <v>552</v>
      </c>
    </row>
    <row r="3" spans="1:9">
      <c r="A3" s="163" t="s">
        <v>2</v>
      </c>
      <c r="I3" s="163" t="s">
        <v>3</v>
      </c>
    </row>
    <row r="4" ht="19.5" customHeight="1" spans="1:9">
      <c r="A4" s="154" t="s">
        <v>427</v>
      </c>
      <c r="B4" s="154"/>
      <c r="C4" s="154"/>
      <c r="D4" s="154" t="s">
        <v>426</v>
      </c>
      <c r="E4" s="154"/>
      <c r="F4" s="154"/>
      <c r="G4" s="154"/>
      <c r="H4" s="154"/>
      <c r="I4" s="154"/>
    </row>
    <row r="5" ht="19.5" customHeight="1" spans="1:9">
      <c r="A5" s="154" t="s">
        <v>553</v>
      </c>
      <c r="B5" s="154" t="s">
        <v>140</v>
      </c>
      <c r="C5" s="154" t="s">
        <v>8</v>
      </c>
      <c r="D5" s="154" t="s">
        <v>553</v>
      </c>
      <c r="E5" s="154" t="s">
        <v>140</v>
      </c>
      <c r="F5" s="154" t="s">
        <v>8</v>
      </c>
      <c r="G5" s="154" t="s">
        <v>553</v>
      </c>
      <c r="H5" s="154" t="s">
        <v>140</v>
      </c>
      <c r="I5" s="154" t="s">
        <v>8</v>
      </c>
    </row>
    <row r="6" ht="19.5" customHeight="1" spans="1:9">
      <c r="A6" s="154"/>
      <c r="B6" s="154"/>
      <c r="C6" s="154"/>
      <c r="D6" s="154"/>
      <c r="E6" s="154"/>
      <c r="F6" s="154"/>
      <c r="G6" s="154"/>
      <c r="H6" s="154"/>
      <c r="I6" s="154"/>
    </row>
    <row r="7" ht="19.5" customHeight="1" spans="1:9">
      <c r="A7" s="147" t="s">
        <v>554</v>
      </c>
      <c r="B7" s="147" t="s">
        <v>555</v>
      </c>
      <c r="C7" s="149" t="s">
        <v>556</v>
      </c>
      <c r="D7" s="147" t="s">
        <v>557</v>
      </c>
      <c r="E7" s="147" t="s">
        <v>558</v>
      </c>
      <c r="F7" s="149" t="s">
        <v>559</v>
      </c>
      <c r="G7" s="147" t="s">
        <v>560</v>
      </c>
      <c r="H7" s="147" t="s">
        <v>561</v>
      </c>
      <c r="I7" s="149" t="s">
        <v>562</v>
      </c>
    </row>
    <row r="8" ht="19.5" customHeight="1" spans="1:9">
      <c r="A8" s="147" t="s">
        <v>563</v>
      </c>
      <c r="B8" s="147" t="s">
        <v>564</v>
      </c>
      <c r="C8" s="149" t="s">
        <v>565</v>
      </c>
      <c r="D8" s="147" t="s">
        <v>566</v>
      </c>
      <c r="E8" s="147" t="s">
        <v>567</v>
      </c>
      <c r="F8" s="149" t="s">
        <v>568</v>
      </c>
      <c r="G8" s="147" t="s">
        <v>569</v>
      </c>
      <c r="H8" s="147" t="s">
        <v>570</v>
      </c>
      <c r="I8" s="149" t="s">
        <v>28</v>
      </c>
    </row>
    <row r="9" ht="19.5" customHeight="1" spans="1:9">
      <c r="A9" s="147" t="s">
        <v>571</v>
      </c>
      <c r="B9" s="147" t="s">
        <v>572</v>
      </c>
      <c r="C9" s="149" t="s">
        <v>573</v>
      </c>
      <c r="D9" s="147" t="s">
        <v>574</v>
      </c>
      <c r="E9" s="147" t="s">
        <v>575</v>
      </c>
      <c r="F9" s="149" t="s">
        <v>576</v>
      </c>
      <c r="G9" s="147" t="s">
        <v>577</v>
      </c>
      <c r="H9" s="147" t="s">
        <v>578</v>
      </c>
      <c r="I9" s="149" t="s">
        <v>579</v>
      </c>
    </row>
    <row r="10" ht="19.5" customHeight="1" spans="1:9">
      <c r="A10" s="147" t="s">
        <v>580</v>
      </c>
      <c r="B10" s="147" t="s">
        <v>581</v>
      </c>
      <c r="C10" s="149" t="s">
        <v>582</v>
      </c>
      <c r="D10" s="147" t="s">
        <v>583</v>
      </c>
      <c r="E10" s="147" t="s">
        <v>584</v>
      </c>
      <c r="F10" s="149" t="s">
        <v>585</v>
      </c>
      <c r="G10" s="147" t="s">
        <v>586</v>
      </c>
      <c r="H10" s="147" t="s">
        <v>587</v>
      </c>
      <c r="I10" s="149" t="s">
        <v>588</v>
      </c>
    </row>
    <row r="11" ht="19.5" customHeight="1" spans="1:9">
      <c r="A11" s="147" t="s">
        <v>589</v>
      </c>
      <c r="B11" s="147" t="s">
        <v>590</v>
      </c>
      <c r="C11" s="149" t="s">
        <v>28</v>
      </c>
      <c r="D11" s="147" t="s">
        <v>591</v>
      </c>
      <c r="E11" s="147" t="s">
        <v>592</v>
      </c>
      <c r="F11" s="149" t="s">
        <v>593</v>
      </c>
      <c r="G11" s="147" t="s">
        <v>594</v>
      </c>
      <c r="H11" s="147" t="s">
        <v>595</v>
      </c>
      <c r="I11" s="149" t="s">
        <v>28</v>
      </c>
    </row>
    <row r="12" ht="19.5" customHeight="1" spans="1:9">
      <c r="A12" s="147" t="s">
        <v>596</v>
      </c>
      <c r="B12" s="147" t="s">
        <v>597</v>
      </c>
      <c r="C12" s="149" t="s">
        <v>598</v>
      </c>
      <c r="D12" s="147" t="s">
        <v>599</v>
      </c>
      <c r="E12" s="147" t="s">
        <v>600</v>
      </c>
      <c r="F12" s="149" t="s">
        <v>601</v>
      </c>
      <c r="G12" s="147" t="s">
        <v>602</v>
      </c>
      <c r="H12" s="147" t="s">
        <v>603</v>
      </c>
      <c r="I12" s="149" t="s">
        <v>28</v>
      </c>
    </row>
    <row r="13" ht="19.5" customHeight="1" spans="1:9">
      <c r="A13" s="147" t="s">
        <v>604</v>
      </c>
      <c r="B13" s="147" t="s">
        <v>605</v>
      </c>
      <c r="C13" s="149" t="s">
        <v>606</v>
      </c>
      <c r="D13" s="147" t="s">
        <v>607</v>
      </c>
      <c r="E13" s="147" t="s">
        <v>608</v>
      </c>
      <c r="F13" s="149" t="s">
        <v>609</v>
      </c>
      <c r="G13" s="147" t="s">
        <v>610</v>
      </c>
      <c r="H13" s="147" t="s">
        <v>611</v>
      </c>
      <c r="I13" s="149" t="s">
        <v>612</v>
      </c>
    </row>
    <row r="14" ht="19.5" customHeight="1" spans="1:9">
      <c r="A14" s="147" t="s">
        <v>613</v>
      </c>
      <c r="B14" s="147" t="s">
        <v>614</v>
      </c>
      <c r="C14" s="149" t="s">
        <v>376</v>
      </c>
      <c r="D14" s="147" t="s">
        <v>615</v>
      </c>
      <c r="E14" s="147" t="s">
        <v>616</v>
      </c>
      <c r="F14" s="149" t="s">
        <v>617</v>
      </c>
      <c r="G14" s="147" t="s">
        <v>618</v>
      </c>
      <c r="H14" s="147" t="s">
        <v>619</v>
      </c>
      <c r="I14" s="149" t="s">
        <v>28</v>
      </c>
    </row>
    <row r="15" ht="19.5" customHeight="1" spans="1:9">
      <c r="A15" s="147" t="s">
        <v>620</v>
      </c>
      <c r="B15" s="147" t="s">
        <v>621</v>
      </c>
      <c r="C15" s="149" t="s">
        <v>622</v>
      </c>
      <c r="D15" s="147" t="s">
        <v>623</v>
      </c>
      <c r="E15" s="147" t="s">
        <v>624</v>
      </c>
      <c r="F15" s="149" t="s">
        <v>28</v>
      </c>
      <c r="G15" s="147" t="s">
        <v>625</v>
      </c>
      <c r="H15" s="147" t="s">
        <v>626</v>
      </c>
      <c r="I15" s="149" t="s">
        <v>28</v>
      </c>
    </row>
    <row r="16" ht="19.5" customHeight="1" spans="1:9">
      <c r="A16" s="147" t="s">
        <v>627</v>
      </c>
      <c r="B16" s="147" t="s">
        <v>628</v>
      </c>
      <c r="C16" s="149" t="s">
        <v>629</v>
      </c>
      <c r="D16" s="147" t="s">
        <v>630</v>
      </c>
      <c r="E16" s="147" t="s">
        <v>631</v>
      </c>
      <c r="F16" s="149" t="s">
        <v>28</v>
      </c>
      <c r="G16" s="147" t="s">
        <v>632</v>
      </c>
      <c r="H16" s="147" t="s">
        <v>633</v>
      </c>
      <c r="I16" s="149" t="s">
        <v>28</v>
      </c>
    </row>
    <row r="17" ht="19.5" customHeight="1" spans="1:9">
      <c r="A17" s="147" t="s">
        <v>634</v>
      </c>
      <c r="B17" s="147" t="s">
        <v>635</v>
      </c>
      <c r="C17" s="149" t="s">
        <v>636</v>
      </c>
      <c r="D17" s="147" t="s">
        <v>637</v>
      </c>
      <c r="E17" s="147" t="s">
        <v>638</v>
      </c>
      <c r="F17" s="149" t="s">
        <v>639</v>
      </c>
      <c r="G17" s="147" t="s">
        <v>640</v>
      </c>
      <c r="H17" s="147" t="s">
        <v>641</v>
      </c>
      <c r="I17" s="149" t="s">
        <v>28</v>
      </c>
    </row>
    <row r="18" ht="19.5" customHeight="1" spans="1:9">
      <c r="A18" s="147" t="s">
        <v>642</v>
      </c>
      <c r="B18" s="147" t="s">
        <v>643</v>
      </c>
      <c r="C18" s="149" t="s">
        <v>86</v>
      </c>
      <c r="D18" s="147" t="s">
        <v>644</v>
      </c>
      <c r="E18" s="147" t="s">
        <v>645</v>
      </c>
      <c r="F18" s="149" t="s">
        <v>28</v>
      </c>
      <c r="G18" s="147" t="s">
        <v>646</v>
      </c>
      <c r="H18" s="147" t="s">
        <v>647</v>
      </c>
      <c r="I18" s="149" t="s">
        <v>28</v>
      </c>
    </row>
    <row r="19" ht="19.5" customHeight="1" spans="1:9">
      <c r="A19" s="147" t="s">
        <v>648</v>
      </c>
      <c r="B19" s="147" t="s">
        <v>649</v>
      </c>
      <c r="C19" s="149" t="s">
        <v>28</v>
      </c>
      <c r="D19" s="147" t="s">
        <v>650</v>
      </c>
      <c r="E19" s="147" t="s">
        <v>651</v>
      </c>
      <c r="F19" s="149" t="s">
        <v>652</v>
      </c>
      <c r="G19" s="147" t="s">
        <v>653</v>
      </c>
      <c r="H19" s="147" t="s">
        <v>654</v>
      </c>
      <c r="I19" s="149" t="s">
        <v>28</v>
      </c>
    </row>
    <row r="20" ht="19.5" customHeight="1" spans="1:9">
      <c r="A20" s="147" t="s">
        <v>655</v>
      </c>
      <c r="B20" s="147" t="s">
        <v>656</v>
      </c>
      <c r="C20" s="149" t="s">
        <v>657</v>
      </c>
      <c r="D20" s="147" t="s">
        <v>658</v>
      </c>
      <c r="E20" s="147" t="s">
        <v>659</v>
      </c>
      <c r="F20" s="149" t="s">
        <v>660</v>
      </c>
      <c r="G20" s="147" t="s">
        <v>661</v>
      </c>
      <c r="H20" s="147" t="s">
        <v>662</v>
      </c>
      <c r="I20" s="149" t="s">
        <v>28</v>
      </c>
    </row>
    <row r="21" ht="19.5" customHeight="1" spans="1:9">
      <c r="A21" s="147" t="s">
        <v>663</v>
      </c>
      <c r="B21" s="147" t="s">
        <v>664</v>
      </c>
      <c r="C21" s="149" t="s">
        <v>665</v>
      </c>
      <c r="D21" s="147" t="s">
        <v>666</v>
      </c>
      <c r="E21" s="147" t="s">
        <v>667</v>
      </c>
      <c r="F21" s="149" t="s">
        <v>668</v>
      </c>
      <c r="G21" s="147" t="s">
        <v>669</v>
      </c>
      <c r="H21" s="147" t="s">
        <v>670</v>
      </c>
      <c r="I21" s="149" t="s">
        <v>28</v>
      </c>
    </row>
    <row r="22" ht="19.5" customHeight="1" spans="1:9">
      <c r="A22" s="147" t="s">
        <v>671</v>
      </c>
      <c r="B22" s="147" t="s">
        <v>672</v>
      </c>
      <c r="C22" s="149" t="s">
        <v>271</v>
      </c>
      <c r="D22" s="147" t="s">
        <v>673</v>
      </c>
      <c r="E22" s="147" t="s">
        <v>674</v>
      </c>
      <c r="F22" s="149" t="s">
        <v>675</v>
      </c>
      <c r="G22" s="147" t="s">
        <v>676</v>
      </c>
      <c r="H22" s="147" t="s">
        <v>677</v>
      </c>
      <c r="I22" s="149" t="s">
        <v>28</v>
      </c>
    </row>
    <row r="23" ht="19.5" customHeight="1" spans="1:9">
      <c r="A23" s="147" t="s">
        <v>678</v>
      </c>
      <c r="B23" s="147" t="s">
        <v>679</v>
      </c>
      <c r="C23" s="149" t="s">
        <v>680</v>
      </c>
      <c r="D23" s="147" t="s">
        <v>681</v>
      </c>
      <c r="E23" s="147" t="s">
        <v>682</v>
      </c>
      <c r="F23" s="149" t="s">
        <v>28</v>
      </c>
      <c r="G23" s="147" t="s">
        <v>683</v>
      </c>
      <c r="H23" s="147" t="s">
        <v>684</v>
      </c>
      <c r="I23" s="149" t="s">
        <v>685</v>
      </c>
    </row>
    <row r="24" ht="19.5" customHeight="1" spans="1:9">
      <c r="A24" s="147" t="s">
        <v>686</v>
      </c>
      <c r="B24" s="147" t="s">
        <v>687</v>
      </c>
      <c r="C24" s="149" t="s">
        <v>28</v>
      </c>
      <c r="D24" s="147" t="s">
        <v>688</v>
      </c>
      <c r="E24" s="147" t="s">
        <v>689</v>
      </c>
      <c r="F24" s="149" t="s">
        <v>690</v>
      </c>
      <c r="G24" s="147" t="s">
        <v>691</v>
      </c>
      <c r="H24" s="147" t="s">
        <v>692</v>
      </c>
      <c r="I24" s="149" t="s">
        <v>28</v>
      </c>
    </row>
    <row r="25" ht="19.5" customHeight="1" spans="1:9">
      <c r="A25" s="147" t="s">
        <v>693</v>
      </c>
      <c r="B25" s="147" t="s">
        <v>694</v>
      </c>
      <c r="C25" s="149" t="s">
        <v>695</v>
      </c>
      <c r="D25" s="147" t="s">
        <v>696</v>
      </c>
      <c r="E25" s="147" t="s">
        <v>697</v>
      </c>
      <c r="F25" s="149" t="s">
        <v>28</v>
      </c>
      <c r="G25" s="147" t="s">
        <v>698</v>
      </c>
      <c r="H25" s="147" t="s">
        <v>699</v>
      </c>
      <c r="I25" s="149" t="s">
        <v>28</v>
      </c>
    </row>
    <row r="26" ht="19.5" customHeight="1" spans="1:9">
      <c r="A26" s="147" t="s">
        <v>700</v>
      </c>
      <c r="B26" s="147" t="s">
        <v>701</v>
      </c>
      <c r="C26" s="149" t="s">
        <v>702</v>
      </c>
      <c r="D26" s="147" t="s">
        <v>703</v>
      </c>
      <c r="E26" s="147" t="s">
        <v>704</v>
      </c>
      <c r="F26" s="149" t="s">
        <v>28</v>
      </c>
      <c r="G26" s="147" t="s">
        <v>705</v>
      </c>
      <c r="H26" s="147" t="s">
        <v>706</v>
      </c>
      <c r="I26" s="149" t="s">
        <v>28</v>
      </c>
    </row>
    <row r="27" ht="19.5" customHeight="1" spans="1:9">
      <c r="A27" s="147" t="s">
        <v>707</v>
      </c>
      <c r="B27" s="147" t="s">
        <v>708</v>
      </c>
      <c r="C27" s="149" t="s">
        <v>28</v>
      </c>
      <c r="D27" s="147" t="s">
        <v>709</v>
      </c>
      <c r="E27" s="147" t="s">
        <v>710</v>
      </c>
      <c r="F27" s="149" t="s">
        <v>711</v>
      </c>
      <c r="G27" s="147" t="s">
        <v>712</v>
      </c>
      <c r="H27" s="147" t="s">
        <v>713</v>
      </c>
      <c r="I27" s="149" t="s">
        <v>28</v>
      </c>
    </row>
    <row r="28" ht="19.5" customHeight="1" spans="1:9">
      <c r="A28" s="147" t="s">
        <v>714</v>
      </c>
      <c r="B28" s="147" t="s">
        <v>715</v>
      </c>
      <c r="C28" s="149" t="s">
        <v>716</v>
      </c>
      <c r="D28" s="147" t="s">
        <v>717</v>
      </c>
      <c r="E28" s="147" t="s">
        <v>718</v>
      </c>
      <c r="F28" s="149" t="s">
        <v>28</v>
      </c>
      <c r="G28" s="147" t="s">
        <v>719</v>
      </c>
      <c r="H28" s="147" t="s">
        <v>720</v>
      </c>
      <c r="I28" s="149" t="s">
        <v>28</v>
      </c>
    </row>
    <row r="29" ht="19.5" customHeight="1" spans="1:9">
      <c r="A29" s="147" t="s">
        <v>721</v>
      </c>
      <c r="B29" s="147" t="s">
        <v>722</v>
      </c>
      <c r="C29" s="149" t="s">
        <v>723</v>
      </c>
      <c r="D29" s="147" t="s">
        <v>724</v>
      </c>
      <c r="E29" s="147" t="s">
        <v>725</v>
      </c>
      <c r="F29" s="149" t="s">
        <v>726</v>
      </c>
      <c r="G29" s="147" t="s">
        <v>727</v>
      </c>
      <c r="H29" s="147" t="s">
        <v>728</v>
      </c>
      <c r="I29" s="149" t="s">
        <v>28</v>
      </c>
    </row>
    <row r="30" ht="19.5" customHeight="1" spans="1:9">
      <c r="A30" s="147" t="s">
        <v>729</v>
      </c>
      <c r="B30" s="147" t="s">
        <v>730</v>
      </c>
      <c r="C30" s="149" t="s">
        <v>28</v>
      </c>
      <c r="D30" s="147" t="s">
        <v>731</v>
      </c>
      <c r="E30" s="147" t="s">
        <v>732</v>
      </c>
      <c r="F30" s="149" t="s">
        <v>28</v>
      </c>
      <c r="G30" s="147" t="s">
        <v>733</v>
      </c>
      <c r="H30" s="147" t="s">
        <v>319</v>
      </c>
      <c r="I30" s="149" t="s">
        <v>28</v>
      </c>
    </row>
    <row r="31" ht="19.5" customHeight="1" spans="1:9">
      <c r="A31" s="147" t="s">
        <v>734</v>
      </c>
      <c r="B31" s="147" t="s">
        <v>735</v>
      </c>
      <c r="C31" s="149" t="s">
        <v>28</v>
      </c>
      <c r="D31" s="147" t="s">
        <v>736</v>
      </c>
      <c r="E31" s="147" t="s">
        <v>737</v>
      </c>
      <c r="F31" s="149" t="s">
        <v>738</v>
      </c>
      <c r="G31" s="147" t="s">
        <v>739</v>
      </c>
      <c r="H31" s="147" t="s">
        <v>740</v>
      </c>
      <c r="I31" s="149" t="s">
        <v>28</v>
      </c>
    </row>
    <row r="32" ht="19.5" customHeight="1" spans="1:9">
      <c r="A32" s="147" t="s">
        <v>741</v>
      </c>
      <c r="B32" s="147" t="s">
        <v>742</v>
      </c>
      <c r="C32" s="149" t="s">
        <v>28</v>
      </c>
      <c r="D32" s="147" t="s">
        <v>743</v>
      </c>
      <c r="E32" s="147" t="s">
        <v>744</v>
      </c>
      <c r="F32" s="149" t="s">
        <v>745</v>
      </c>
      <c r="G32" s="147" t="s">
        <v>746</v>
      </c>
      <c r="H32" s="147" t="s">
        <v>747</v>
      </c>
      <c r="I32" s="149" t="s">
        <v>28</v>
      </c>
    </row>
    <row r="33" ht="19.5" customHeight="1" spans="1:9">
      <c r="A33" s="147" t="s">
        <v>748</v>
      </c>
      <c r="B33" s="147" t="s">
        <v>749</v>
      </c>
      <c r="C33" s="149" t="s">
        <v>28</v>
      </c>
      <c r="D33" s="147" t="s">
        <v>750</v>
      </c>
      <c r="E33" s="147" t="s">
        <v>751</v>
      </c>
      <c r="F33" s="149" t="s">
        <v>752</v>
      </c>
      <c r="G33" s="147" t="s">
        <v>753</v>
      </c>
      <c r="H33" s="147" t="s">
        <v>754</v>
      </c>
      <c r="I33" s="149" t="s">
        <v>28</v>
      </c>
    </row>
    <row r="34" ht="19.5" customHeight="1" spans="1:9">
      <c r="A34" s="147"/>
      <c r="B34" s="147"/>
      <c r="C34" s="149"/>
      <c r="D34" s="147" t="s">
        <v>755</v>
      </c>
      <c r="E34" s="147" t="s">
        <v>756</v>
      </c>
      <c r="F34" s="149" t="s">
        <v>757</v>
      </c>
      <c r="G34" s="147" t="s">
        <v>758</v>
      </c>
      <c r="H34" s="147" t="s">
        <v>759</v>
      </c>
      <c r="I34" s="149" t="s">
        <v>28</v>
      </c>
    </row>
    <row r="35" ht="19.5" customHeight="1" spans="1:9">
      <c r="A35" s="147"/>
      <c r="B35" s="147"/>
      <c r="C35" s="149"/>
      <c r="D35" s="147" t="s">
        <v>760</v>
      </c>
      <c r="E35" s="147" t="s">
        <v>761</v>
      </c>
      <c r="F35" s="149" t="s">
        <v>28</v>
      </c>
      <c r="G35" s="147" t="s">
        <v>762</v>
      </c>
      <c r="H35" s="147" t="s">
        <v>763</v>
      </c>
      <c r="I35" s="149" t="s">
        <v>28</v>
      </c>
    </row>
    <row r="36" ht="19.5" customHeight="1" spans="1:9">
      <c r="A36" s="147"/>
      <c r="B36" s="147"/>
      <c r="C36" s="149"/>
      <c r="D36" s="147" t="s">
        <v>764</v>
      </c>
      <c r="E36" s="147" t="s">
        <v>765</v>
      </c>
      <c r="F36" s="149" t="s">
        <v>28</v>
      </c>
      <c r="G36" s="147"/>
      <c r="H36" s="147"/>
      <c r="I36" s="149"/>
    </row>
    <row r="37" ht="19.5" customHeight="1" spans="1:9">
      <c r="A37" s="147"/>
      <c r="B37" s="147"/>
      <c r="C37" s="149"/>
      <c r="D37" s="147" t="s">
        <v>766</v>
      </c>
      <c r="E37" s="147" t="s">
        <v>767</v>
      </c>
      <c r="F37" s="149" t="s">
        <v>28</v>
      </c>
      <c r="G37" s="147"/>
      <c r="H37" s="147"/>
      <c r="I37" s="149"/>
    </row>
    <row r="38" ht="19.5" customHeight="1" spans="1:9">
      <c r="A38" s="147"/>
      <c r="B38" s="147"/>
      <c r="C38" s="149"/>
      <c r="D38" s="147" t="s">
        <v>768</v>
      </c>
      <c r="E38" s="147" t="s">
        <v>769</v>
      </c>
      <c r="F38" s="149" t="s">
        <v>28</v>
      </c>
      <c r="G38" s="147"/>
      <c r="H38" s="147"/>
      <c r="I38" s="149"/>
    </row>
    <row r="39" ht="19.5" customHeight="1" spans="1:9">
      <c r="A39" s="147"/>
      <c r="B39" s="147"/>
      <c r="C39" s="149"/>
      <c r="D39" s="147" t="s">
        <v>770</v>
      </c>
      <c r="E39" s="147" t="s">
        <v>771</v>
      </c>
      <c r="F39" s="149" t="s">
        <v>28</v>
      </c>
      <c r="G39" s="147"/>
      <c r="H39" s="147"/>
      <c r="I39" s="149"/>
    </row>
    <row r="40" ht="19.5" customHeight="1" spans="1:9">
      <c r="A40" s="146" t="s">
        <v>772</v>
      </c>
      <c r="B40" s="146"/>
      <c r="C40" s="149" t="s">
        <v>435</v>
      </c>
      <c r="D40" s="146" t="s">
        <v>773</v>
      </c>
      <c r="E40" s="146"/>
      <c r="F40" s="146"/>
      <c r="G40" s="146"/>
      <c r="H40" s="146"/>
      <c r="I40" s="149" t="s">
        <v>436</v>
      </c>
    </row>
    <row r="41" ht="19.5" customHeight="1" spans="1:9">
      <c r="A41" s="160" t="s">
        <v>774</v>
      </c>
      <c r="B41" s="160"/>
      <c r="C41" s="160"/>
      <c r="D41" s="160"/>
      <c r="E41" s="160"/>
      <c r="F41" s="160"/>
      <c r="G41" s="160"/>
      <c r="H41" s="160"/>
      <c r="I41" s="16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M24" sqref="M24"/>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2" t="s">
        <v>775</v>
      </c>
    </row>
    <row r="2" spans="12:12">
      <c r="L2" s="163" t="s">
        <v>776</v>
      </c>
    </row>
    <row r="3" spans="1:12">
      <c r="A3" s="163" t="s">
        <v>2</v>
      </c>
      <c r="L3" s="163" t="s">
        <v>3</v>
      </c>
    </row>
    <row r="4" ht="15" customHeight="1" spans="1:12">
      <c r="A4" s="146" t="s">
        <v>777</v>
      </c>
      <c r="B4" s="146"/>
      <c r="C4" s="146"/>
      <c r="D4" s="146"/>
      <c r="E4" s="146"/>
      <c r="F4" s="146"/>
      <c r="G4" s="146"/>
      <c r="H4" s="146"/>
      <c r="I4" s="146"/>
      <c r="J4" s="146"/>
      <c r="K4" s="146"/>
      <c r="L4" s="146"/>
    </row>
    <row r="5" ht="15" customHeight="1" spans="1:12">
      <c r="A5" s="146" t="s">
        <v>553</v>
      </c>
      <c r="B5" s="146" t="s">
        <v>140</v>
      </c>
      <c r="C5" s="146" t="s">
        <v>8</v>
      </c>
      <c r="D5" s="146" t="s">
        <v>553</v>
      </c>
      <c r="E5" s="146" t="s">
        <v>140</v>
      </c>
      <c r="F5" s="146" t="s">
        <v>8</v>
      </c>
      <c r="G5" s="146" t="s">
        <v>553</v>
      </c>
      <c r="H5" s="146" t="s">
        <v>140</v>
      </c>
      <c r="I5" s="146" t="s">
        <v>8</v>
      </c>
      <c r="J5" s="146" t="s">
        <v>553</v>
      </c>
      <c r="K5" s="146" t="s">
        <v>140</v>
      </c>
      <c r="L5" s="146" t="s">
        <v>8</v>
      </c>
    </row>
    <row r="6" ht="15" customHeight="1" spans="1:12">
      <c r="A6" s="147" t="s">
        <v>554</v>
      </c>
      <c r="B6" s="147" t="s">
        <v>555</v>
      </c>
      <c r="C6" s="149" t="s">
        <v>778</v>
      </c>
      <c r="D6" s="147" t="s">
        <v>557</v>
      </c>
      <c r="E6" s="147" t="s">
        <v>558</v>
      </c>
      <c r="F6" s="149" t="s">
        <v>779</v>
      </c>
      <c r="G6" s="147" t="s">
        <v>780</v>
      </c>
      <c r="H6" s="147" t="s">
        <v>781</v>
      </c>
      <c r="I6" s="149" t="s">
        <v>28</v>
      </c>
      <c r="J6" s="147" t="s">
        <v>782</v>
      </c>
      <c r="K6" s="147" t="s">
        <v>783</v>
      </c>
      <c r="L6" s="149" t="s">
        <v>28</v>
      </c>
    </row>
    <row r="7" ht="15" customHeight="1" spans="1:12">
      <c r="A7" s="147" t="s">
        <v>563</v>
      </c>
      <c r="B7" s="147" t="s">
        <v>564</v>
      </c>
      <c r="C7" s="149" t="s">
        <v>28</v>
      </c>
      <c r="D7" s="147" t="s">
        <v>566</v>
      </c>
      <c r="E7" s="147" t="s">
        <v>567</v>
      </c>
      <c r="F7" s="149" t="s">
        <v>784</v>
      </c>
      <c r="G7" s="147" t="s">
        <v>785</v>
      </c>
      <c r="H7" s="147" t="s">
        <v>570</v>
      </c>
      <c r="I7" s="149" t="s">
        <v>28</v>
      </c>
      <c r="J7" s="147" t="s">
        <v>786</v>
      </c>
      <c r="K7" s="147" t="s">
        <v>699</v>
      </c>
      <c r="L7" s="149" t="s">
        <v>28</v>
      </c>
    </row>
    <row r="8" ht="15" customHeight="1" spans="1:12">
      <c r="A8" s="147" t="s">
        <v>571</v>
      </c>
      <c r="B8" s="147" t="s">
        <v>572</v>
      </c>
      <c r="C8" s="149" t="s">
        <v>28</v>
      </c>
      <c r="D8" s="147" t="s">
        <v>574</v>
      </c>
      <c r="E8" s="147" t="s">
        <v>575</v>
      </c>
      <c r="F8" s="149" t="s">
        <v>787</v>
      </c>
      <c r="G8" s="147" t="s">
        <v>788</v>
      </c>
      <c r="H8" s="147" t="s">
        <v>578</v>
      </c>
      <c r="I8" s="149" t="s">
        <v>28</v>
      </c>
      <c r="J8" s="147" t="s">
        <v>789</v>
      </c>
      <c r="K8" s="147" t="s">
        <v>728</v>
      </c>
      <c r="L8" s="149" t="s">
        <v>28</v>
      </c>
    </row>
    <row r="9" ht="15" customHeight="1" spans="1:12">
      <c r="A9" s="147" t="s">
        <v>580</v>
      </c>
      <c r="B9" s="147" t="s">
        <v>581</v>
      </c>
      <c r="C9" s="149" t="s">
        <v>28</v>
      </c>
      <c r="D9" s="147" t="s">
        <v>583</v>
      </c>
      <c r="E9" s="147" t="s">
        <v>584</v>
      </c>
      <c r="F9" s="149" t="s">
        <v>790</v>
      </c>
      <c r="G9" s="147" t="s">
        <v>791</v>
      </c>
      <c r="H9" s="147" t="s">
        <v>587</v>
      </c>
      <c r="I9" s="149" t="s">
        <v>28</v>
      </c>
      <c r="J9" s="147" t="s">
        <v>691</v>
      </c>
      <c r="K9" s="147" t="s">
        <v>692</v>
      </c>
      <c r="L9" s="149" t="s">
        <v>28</v>
      </c>
    </row>
    <row r="10" ht="15" customHeight="1" spans="1:12">
      <c r="A10" s="147" t="s">
        <v>589</v>
      </c>
      <c r="B10" s="147" t="s">
        <v>590</v>
      </c>
      <c r="C10" s="149" t="s">
        <v>28</v>
      </c>
      <c r="D10" s="147" t="s">
        <v>591</v>
      </c>
      <c r="E10" s="147" t="s">
        <v>592</v>
      </c>
      <c r="F10" s="149" t="s">
        <v>588</v>
      </c>
      <c r="G10" s="147" t="s">
        <v>792</v>
      </c>
      <c r="H10" s="147" t="s">
        <v>595</v>
      </c>
      <c r="I10" s="149" t="s">
        <v>28</v>
      </c>
      <c r="J10" s="147" t="s">
        <v>698</v>
      </c>
      <c r="K10" s="147" t="s">
        <v>699</v>
      </c>
      <c r="L10" s="149" t="s">
        <v>28</v>
      </c>
    </row>
    <row r="11" ht="15" customHeight="1" spans="1:12">
      <c r="A11" s="147" t="s">
        <v>596</v>
      </c>
      <c r="B11" s="147" t="s">
        <v>597</v>
      </c>
      <c r="C11" s="149" t="s">
        <v>28</v>
      </c>
      <c r="D11" s="147" t="s">
        <v>599</v>
      </c>
      <c r="E11" s="147" t="s">
        <v>600</v>
      </c>
      <c r="F11" s="149" t="s">
        <v>793</v>
      </c>
      <c r="G11" s="147" t="s">
        <v>794</v>
      </c>
      <c r="H11" s="147" t="s">
        <v>603</v>
      </c>
      <c r="I11" s="149" t="s">
        <v>28</v>
      </c>
      <c r="J11" s="147" t="s">
        <v>705</v>
      </c>
      <c r="K11" s="147" t="s">
        <v>706</v>
      </c>
      <c r="L11" s="149" t="s">
        <v>28</v>
      </c>
    </row>
    <row r="12" ht="15" customHeight="1" spans="1:12">
      <c r="A12" s="147" t="s">
        <v>604</v>
      </c>
      <c r="B12" s="147" t="s">
        <v>605</v>
      </c>
      <c r="C12" s="149" t="s">
        <v>28</v>
      </c>
      <c r="D12" s="147" t="s">
        <v>607</v>
      </c>
      <c r="E12" s="147" t="s">
        <v>608</v>
      </c>
      <c r="F12" s="149" t="s">
        <v>795</v>
      </c>
      <c r="G12" s="147" t="s">
        <v>796</v>
      </c>
      <c r="H12" s="147" t="s">
        <v>611</v>
      </c>
      <c r="I12" s="149" t="s">
        <v>28</v>
      </c>
      <c r="J12" s="147" t="s">
        <v>712</v>
      </c>
      <c r="K12" s="147" t="s">
        <v>713</v>
      </c>
      <c r="L12" s="149" t="s">
        <v>28</v>
      </c>
    </row>
    <row r="13" ht="15" customHeight="1" spans="1:12">
      <c r="A13" s="147" t="s">
        <v>613</v>
      </c>
      <c r="B13" s="147" t="s">
        <v>614</v>
      </c>
      <c r="C13" s="149" t="s">
        <v>28</v>
      </c>
      <c r="D13" s="147" t="s">
        <v>615</v>
      </c>
      <c r="E13" s="147" t="s">
        <v>616</v>
      </c>
      <c r="F13" s="149" t="s">
        <v>797</v>
      </c>
      <c r="G13" s="147" t="s">
        <v>798</v>
      </c>
      <c r="H13" s="147" t="s">
        <v>619</v>
      </c>
      <c r="I13" s="149" t="s">
        <v>28</v>
      </c>
      <c r="J13" s="147" t="s">
        <v>719</v>
      </c>
      <c r="K13" s="147" t="s">
        <v>720</v>
      </c>
      <c r="L13" s="149" t="s">
        <v>28</v>
      </c>
    </row>
    <row r="14" ht="15" customHeight="1" spans="1:12">
      <c r="A14" s="147" t="s">
        <v>620</v>
      </c>
      <c r="B14" s="147" t="s">
        <v>621</v>
      </c>
      <c r="C14" s="149" t="s">
        <v>28</v>
      </c>
      <c r="D14" s="147" t="s">
        <v>623</v>
      </c>
      <c r="E14" s="147" t="s">
        <v>624</v>
      </c>
      <c r="F14" s="149" t="s">
        <v>28</v>
      </c>
      <c r="G14" s="147" t="s">
        <v>799</v>
      </c>
      <c r="H14" s="147" t="s">
        <v>654</v>
      </c>
      <c r="I14" s="149" t="s">
        <v>28</v>
      </c>
      <c r="J14" s="147" t="s">
        <v>727</v>
      </c>
      <c r="K14" s="147" t="s">
        <v>728</v>
      </c>
      <c r="L14" s="149" t="s">
        <v>28</v>
      </c>
    </row>
    <row r="15" ht="15" customHeight="1" spans="1:12">
      <c r="A15" s="147" t="s">
        <v>627</v>
      </c>
      <c r="B15" s="147" t="s">
        <v>628</v>
      </c>
      <c r="C15" s="149" t="s">
        <v>28</v>
      </c>
      <c r="D15" s="147" t="s">
        <v>630</v>
      </c>
      <c r="E15" s="147" t="s">
        <v>631</v>
      </c>
      <c r="F15" s="149" t="s">
        <v>800</v>
      </c>
      <c r="G15" s="147" t="s">
        <v>801</v>
      </c>
      <c r="H15" s="147" t="s">
        <v>662</v>
      </c>
      <c r="I15" s="149" t="s">
        <v>28</v>
      </c>
      <c r="J15" s="147" t="s">
        <v>802</v>
      </c>
      <c r="K15" s="147" t="s">
        <v>803</v>
      </c>
      <c r="L15" s="149" t="s">
        <v>28</v>
      </c>
    </row>
    <row r="16" ht="15" customHeight="1" spans="1:12">
      <c r="A16" s="147" t="s">
        <v>634</v>
      </c>
      <c r="B16" s="147" t="s">
        <v>635</v>
      </c>
      <c r="C16" s="149" t="s">
        <v>778</v>
      </c>
      <c r="D16" s="147" t="s">
        <v>637</v>
      </c>
      <c r="E16" s="147" t="s">
        <v>638</v>
      </c>
      <c r="F16" s="149" t="s">
        <v>804</v>
      </c>
      <c r="G16" s="147" t="s">
        <v>805</v>
      </c>
      <c r="H16" s="147" t="s">
        <v>670</v>
      </c>
      <c r="I16" s="149" t="s">
        <v>28</v>
      </c>
      <c r="J16" s="147" t="s">
        <v>806</v>
      </c>
      <c r="K16" s="147" t="s">
        <v>807</v>
      </c>
      <c r="L16" s="149" t="s">
        <v>28</v>
      </c>
    </row>
    <row r="17" ht="15" customHeight="1" spans="1:12">
      <c r="A17" s="147" t="s">
        <v>642</v>
      </c>
      <c r="B17" s="147" t="s">
        <v>643</v>
      </c>
      <c r="C17" s="149" t="s">
        <v>28</v>
      </c>
      <c r="D17" s="147" t="s">
        <v>644</v>
      </c>
      <c r="E17" s="147" t="s">
        <v>645</v>
      </c>
      <c r="F17" s="149" t="s">
        <v>28</v>
      </c>
      <c r="G17" s="147" t="s">
        <v>808</v>
      </c>
      <c r="H17" s="147" t="s">
        <v>677</v>
      </c>
      <c r="I17" s="149" t="s">
        <v>28</v>
      </c>
      <c r="J17" s="147" t="s">
        <v>809</v>
      </c>
      <c r="K17" s="147" t="s">
        <v>810</v>
      </c>
      <c r="L17" s="149" t="s">
        <v>28</v>
      </c>
    </row>
    <row r="18" ht="15" customHeight="1" spans="1:12">
      <c r="A18" s="147" t="s">
        <v>648</v>
      </c>
      <c r="B18" s="147" t="s">
        <v>649</v>
      </c>
      <c r="C18" s="149" t="s">
        <v>28</v>
      </c>
      <c r="D18" s="147" t="s">
        <v>650</v>
      </c>
      <c r="E18" s="147" t="s">
        <v>651</v>
      </c>
      <c r="F18" s="149" t="s">
        <v>811</v>
      </c>
      <c r="G18" s="147" t="s">
        <v>812</v>
      </c>
      <c r="H18" s="147" t="s">
        <v>813</v>
      </c>
      <c r="I18" s="149" t="s">
        <v>28</v>
      </c>
      <c r="J18" s="147" t="s">
        <v>814</v>
      </c>
      <c r="K18" s="147" t="s">
        <v>815</v>
      </c>
      <c r="L18" s="149" t="s">
        <v>28</v>
      </c>
    </row>
    <row r="19" ht="15" customHeight="1" spans="1:12">
      <c r="A19" s="147" t="s">
        <v>655</v>
      </c>
      <c r="B19" s="147" t="s">
        <v>656</v>
      </c>
      <c r="C19" s="149" t="s">
        <v>28</v>
      </c>
      <c r="D19" s="147" t="s">
        <v>658</v>
      </c>
      <c r="E19" s="147" t="s">
        <v>659</v>
      </c>
      <c r="F19" s="149" t="s">
        <v>816</v>
      </c>
      <c r="G19" s="147" t="s">
        <v>560</v>
      </c>
      <c r="H19" s="147" t="s">
        <v>561</v>
      </c>
      <c r="I19" s="149" t="s">
        <v>817</v>
      </c>
      <c r="J19" s="147" t="s">
        <v>733</v>
      </c>
      <c r="K19" s="147" t="s">
        <v>319</v>
      </c>
      <c r="L19" s="149" t="s">
        <v>28</v>
      </c>
    </row>
    <row r="20" ht="15" customHeight="1" spans="1:12">
      <c r="A20" s="147" t="s">
        <v>663</v>
      </c>
      <c r="B20" s="147" t="s">
        <v>664</v>
      </c>
      <c r="C20" s="149" t="s">
        <v>818</v>
      </c>
      <c r="D20" s="147" t="s">
        <v>666</v>
      </c>
      <c r="E20" s="147" t="s">
        <v>667</v>
      </c>
      <c r="F20" s="149" t="s">
        <v>819</v>
      </c>
      <c r="G20" s="147" t="s">
        <v>569</v>
      </c>
      <c r="H20" s="147" t="s">
        <v>570</v>
      </c>
      <c r="I20" s="149" t="s">
        <v>820</v>
      </c>
      <c r="J20" s="147" t="s">
        <v>739</v>
      </c>
      <c r="K20" s="147" t="s">
        <v>740</v>
      </c>
      <c r="L20" s="149" t="s">
        <v>28</v>
      </c>
    </row>
    <row r="21" ht="15" customHeight="1" spans="1:12">
      <c r="A21" s="147" t="s">
        <v>671</v>
      </c>
      <c r="B21" s="147" t="s">
        <v>672</v>
      </c>
      <c r="C21" s="149" t="s">
        <v>28</v>
      </c>
      <c r="D21" s="147" t="s">
        <v>673</v>
      </c>
      <c r="E21" s="147" t="s">
        <v>674</v>
      </c>
      <c r="F21" s="149" t="s">
        <v>821</v>
      </c>
      <c r="G21" s="147" t="s">
        <v>577</v>
      </c>
      <c r="H21" s="147" t="s">
        <v>578</v>
      </c>
      <c r="I21" s="149" t="s">
        <v>822</v>
      </c>
      <c r="J21" s="147" t="s">
        <v>746</v>
      </c>
      <c r="K21" s="147" t="s">
        <v>747</v>
      </c>
      <c r="L21" s="149" t="s">
        <v>28</v>
      </c>
    </row>
    <row r="22" ht="15" customHeight="1" spans="1:12">
      <c r="A22" s="147" t="s">
        <v>678</v>
      </c>
      <c r="B22" s="147" t="s">
        <v>679</v>
      </c>
      <c r="C22" s="149" t="s">
        <v>28</v>
      </c>
      <c r="D22" s="147" t="s">
        <v>681</v>
      </c>
      <c r="E22" s="147" t="s">
        <v>682</v>
      </c>
      <c r="F22" s="149" t="s">
        <v>823</v>
      </c>
      <c r="G22" s="147" t="s">
        <v>586</v>
      </c>
      <c r="H22" s="147" t="s">
        <v>587</v>
      </c>
      <c r="I22" s="149" t="s">
        <v>824</v>
      </c>
      <c r="J22" s="147" t="s">
        <v>753</v>
      </c>
      <c r="K22" s="147" t="s">
        <v>754</v>
      </c>
      <c r="L22" s="149" t="s">
        <v>28</v>
      </c>
    </row>
    <row r="23" ht="15" customHeight="1" spans="1:12">
      <c r="A23" s="147" t="s">
        <v>686</v>
      </c>
      <c r="B23" s="147" t="s">
        <v>687</v>
      </c>
      <c r="C23" s="149" t="s">
        <v>28</v>
      </c>
      <c r="D23" s="147" t="s">
        <v>688</v>
      </c>
      <c r="E23" s="147" t="s">
        <v>689</v>
      </c>
      <c r="F23" s="149" t="s">
        <v>825</v>
      </c>
      <c r="G23" s="147" t="s">
        <v>594</v>
      </c>
      <c r="H23" s="147" t="s">
        <v>595</v>
      </c>
      <c r="I23" s="149" t="s">
        <v>826</v>
      </c>
      <c r="J23" s="147" t="s">
        <v>758</v>
      </c>
      <c r="K23" s="147" t="s">
        <v>759</v>
      </c>
      <c r="L23" s="149" t="s">
        <v>28</v>
      </c>
    </row>
    <row r="24" ht="15" customHeight="1" spans="1:12">
      <c r="A24" s="147" t="s">
        <v>693</v>
      </c>
      <c r="B24" s="147" t="s">
        <v>694</v>
      </c>
      <c r="C24" s="149" t="s">
        <v>28</v>
      </c>
      <c r="D24" s="147" t="s">
        <v>696</v>
      </c>
      <c r="E24" s="147" t="s">
        <v>697</v>
      </c>
      <c r="F24" s="149" t="s">
        <v>28</v>
      </c>
      <c r="G24" s="147" t="s">
        <v>602</v>
      </c>
      <c r="H24" s="147" t="s">
        <v>603</v>
      </c>
      <c r="I24" s="149" t="s">
        <v>827</v>
      </c>
      <c r="J24" s="147" t="s">
        <v>762</v>
      </c>
      <c r="K24" s="147" t="s">
        <v>763</v>
      </c>
      <c r="L24" s="149" t="s">
        <v>28</v>
      </c>
    </row>
    <row r="25" ht="15" customHeight="1" spans="1:12">
      <c r="A25" s="147" t="s">
        <v>700</v>
      </c>
      <c r="B25" s="147" t="s">
        <v>701</v>
      </c>
      <c r="C25" s="149" t="s">
        <v>828</v>
      </c>
      <c r="D25" s="147" t="s">
        <v>703</v>
      </c>
      <c r="E25" s="147" t="s">
        <v>704</v>
      </c>
      <c r="F25" s="149" t="s">
        <v>829</v>
      </c>
      <c r="G25" s="147" t="s">
        <v>610</v>
      </c>
      <c r="H25" s="147" t="s">
        <v>611</v>
      </c>
      <c r="I25" s="149" t="s">
        <v>830</v>
      </c>
      <c r="J25" s="147"/>
      <c r="K25" s="147"/>
      <c r="L25" s="148"/>
    </row>
    <row r="26" ht="15" customHeight="1" spans="1:12">
      <c r="A26" s="147" t="s">
        <v>707</v>
      </c>
      <c r="B26" s="147" t="s">
        <v>708</v>
      </c>
      <c r="C26" s="149" t="s">
        <v>28</v>
      </c>
      <c r="D26" s="147" t="s">
        <v>709</v>
      </c>
      <c r="E26" s="147" t="s">
        <v>710</v>
      </c>
      <c r="F26" s="149" t="s">
        <v>831</v>
      </c>
      <c r="G26" s="147" t="s">
        <v>618</v>
      </c>
      <c r="H26" s="147" t="s">
        <v>619</v>
      </c>
      <c r="I26" s="149" t="s">
        <v>28</v>
      </c>
      <c r="J26" s="147"/>
      <c r="K26" s="147"/>
      <c r="L26" s="148"/>
    </row>
    <row r="27" ht="15" customHeight="1" spans="1:12">
      <c r="A27" s="147" t="s">
        <v>714</v>
      </c>
      <c r="B27" s="147" t="s">
        <v>715</v>
      </c>
      <c r="C27" s="149" t="s">
        <v>28</v>
      </c>
      <c r="D27" s="147" t="s">
        <v>717</v>
      </c>
      <c r="E27" s="147" t="s">
        <v>718</v>
      </c>
      <c r="F27" s="149" t="s">
        <v>832</v>
      </c>
      <c r="G27" s="147" t="s">
        <v>625</v>
      </c>
      <c r="H27" s="147" t="s">
        <v>626</v>
      </c>
      <c r="I27" s="149" t="s">
        <v>833</v>
      </c>
      <c r="J27" s="147"/>
      <c r="K27" s="147"/>
      <c r="L27" s="148"/>
    </row>
    <row r="28" ht="15" customHeight="1" spans="1:12">
      <c r="A28" s="147" t="s">
        <v>721</v>
      </c>
      <c r="B28" s="147" t="s">
        <v>722</v>
      </c>
      <c r="C28" s="149" t="s">
        <v>834</v>
      </c>
      <c r="D28" s="147" t="s">
        <v>724</v>
      </c>
      <c r="E28" s="147" t="s">
        <v>725</v>
      </c>
      <c r="F28" s="149" t="s">
        <v>28</v>
      </c>
      <c r="G28" s="147" t="s">
        <v>632</v>
      </c>
      <c r="H28" s="147" t="s">
        <v>633</v>
      </c>
      <c r="I28" s="149" t="s">
        <v>28</v>
      </c>
      <c r="J28" s="147"/>
      <c r="K28" s="147"/>
      <c r="L28" s="148"/>
    </row>
    <row r="29" ht="15" customHeight="1" spans="1:12">
      <c r="A29" s="147" t="s">
        <v>729</v>
      </c>
      <c r="B29" s="147" t="s">
        <v>730</v>
      </c>
      <c r="C29" s="149" t="s">
        <v>835</v>
      </c>
      <c r="D29" s="147" t="s">
        <v>731</v>
      </c>
      <c r="E29" s="147" t="s">
        <v>732</v>
      </c>
      <c r="F29" s="149" t="s">
        <v>28</v>
      </c>
      <c r="G29" s="147" t="s">
        <v>640</v>
      </c>
      <c r="H29" s="147" t="s">
        <v>641</v>
      </c>
      <c r="I29" s="149" t="s">
        <v>28</v>
      </c>
      <c r="J29" s="147"/>
      <c r="K29" s="147"/>
      <c r="L29" s="148"/>
    </row>
    <row r="30" ht="15" customHeight="1" spans="1:12">
      <c r="A30" s="147" t="s">
        <v>734</v>
      </c>
      <c r="B30" s="147" t="s">
        <v>735</v>
      </c>
      <c r="C30" s="149" t="s">
        <v>28</v>
      </c>
      <c r="D30" s="147" t="s">
        <v>736</v>
      </c>
      <c r="E30" s="147" t="s">
        <v>737</v>
      </c>
      <c r="F30" s="149" t="s">
        <v>836</v>
      </c>
      <c r="G30" s="147" t="s">
        <v>646</v>
      </c>
      <c r="H30" s="147" t="s">
        <v>647</v>
      </c>
      <c r="I30" s="149" t="s">
        <v>28</v>
      </c>
      <c r="J30" s="147"/>
      <c r="K30" s="147"/>
      <c r="L30" s="148"/>
    </row>
    <row r="31" ht="15" customHeight="1" spans="1:12">
      <c r="A31" s="147" t="s">
        <v>741</v>
      </c>
      <c r="B31" s="147" t="s">
        <v>742</v>
      </c>
      <c r="C31" s="149" t="s">
        <v>28</v>
      </c>
      <c r="D31" s="147" t="s">
        <v>743</v>
      </c>
      <c r="E31" s="147" t="s">
        <v>744</v>
      </c>
      <c r="F31" s="149" t="s">
        <v>837</v>
      </c>
      <c r="G31" s="147" t="s">
        <v>653</v>
      </c>
      <c r="H31" s="147" t="s">
        <v>654</v>
      </c>
      <c r="I31" s="149" t="s">
        <v>28</v>
      </c>
      <c r="J31" s="147"/>
      <c r="K31" s="147"/>
      <c r="L31" s="148"/>
    </row>
    <row r="32" ht="15" customHeight="1" spans="1:12">
      <c r="A32" s="147" t="s">
        <v>748</v>
      </c>
      <c r="B32" s="147" t="s">
        <v>838</v>
      </c>
      <c r="C32" s="149" t="s">
        <v>28</v>
      </c>
      <c r="D32" s="147" t="s">
        <v>750</v>
      </c>
      <c r="E32" s="147" t="s">
        <v>751</v>
      </c>
      <c r="F32" s="149" t="s">
        <v>839</v>
      </c>
      <c r="G32" s="147" t="s">
        <v>661</v>
      </c>
      <c r="H32" s="147" t="s">
        <v>662</v>
      </c>
      <c r="I32" s="149" t="s">
        <v>28</v>
      </c>
      <c r="J32" s="147"/>
      <c r="K32" s="147"/>
      <c r="L32" s="148"/>
    </row>
    <row r="33" ht="15" customHeight="1" spans="1:12">
      <c r="A33" s="147"/>
      <c r="B33" s="147"/>
      <c r="C33" s="148"/>
      <c r="D33" s="147" t="s">
        <v>755</v>
      </c>
      <c r="E33" s="147" t="s">
        <v>756</v>
      </c>
      <c r="F33" s="149" t="s">
        <v>840</v>
      </c>
      <c r="G33" s="147" t="s">
        <v>669</v>
      </c>
      <c r="H33" s="147" t="s">
        <v>670</v>
      </c>
      <c r="I33" s="149" t="s">
        <v>28</v>
      </c>
      <c r="J33" s="147"/>
      <c r="K33" s="147"/>
      <c r="L33" s="148"/>
    </row>
    <row r="34" ht="15" customHeight="1" spans="1:12">
      <c r="A34" s="147"/>
      <c r="B34" s="147"/>
      <c r="C34" s="148"/>
      <c r="D34" s="147" t="s">
        <v>760</v>
      </c>
      <c r="E34" s="147" t="s">
        <v>761</v>
      </c>
      <c r="F34" s="149" t="s">
        <v>28</v>
      </c>
      <c r="G34" s="147" t="s">
        <v>676</v>
      </c>
      <c r="H34" s="147" t="s">
        <v>677</v>
      </c>
      <c r="I34" s="149" t="s">
        <v>28</v>
      </c>
      <c r="J34" s="147"/>
      <c r="K34" s="147"/>
      <c r="L34" s="148"/>
    </row>
    <row r="35" ht="15" customHeight="1" spans="1:12">
      <c r="A35" s="147"/>
      <c r="B35" s="147"/>
      <c r="C35" s="148"/>
      <c r="D35" s="147" t="s">
        <v>764</v>
      </c>
      <c r="E35" s="147" t="s">
        <v>765</v>
      </c>
      <c r="F35" s="149" t="s">
        <v>28</v>
      </c>
      <c r="G35" s="147" t="s">
        <v>683</v>
      </c>
      <c r="H35" s="147" t="s">
        <v>684</v>
      </c>
      <c r="I35" s="149" t="s">
        <v>841</v>
      </c>
      <c r="J35" s="147"/>
      <c r="K35" s="147"/>
      <c r="L35" s="148"/>
    </row>
    <row r="36" ht="15" customHeight="1" spans="1:12">
      <c r="A36" s="147"/>
      <c r="B36" s="147"/>
      <c r="C36" s="148"/>
      <c r="D36" s="147" t="s">
        <v>766</v>
      </c>
      <c r="E36" s="147" t="s">
        <v>767</v>
      </c>
      <c r="F36" s="149" t="s">
        <v>28</v>
      </c>
      <c r="G36" s="147"/>
      <c r="H36" s="147"/>
      <c r="I36" s="148"/>
      <c r="J36" s="147"/>
      <c r="K36" s="147"/>
      <c r="L36" s="148"/>
    </row>
    <row r="37" ht="15" customHeight="1" spans="1:12">
      <c r="A37" s="147"/>
      <c r="B37" s="147"/>
      <c r="C37" s="148"/>
      <c r="D37" s="147" t="s">
        <v>768</v>
      </c>
      <c r="E37" s="147" t="s">
        <v>769</v>
      </c>
      <c r="F37" s="149" t="s">
        <v>28</v>
      </c>
      <c r="G37" s="147"/>
      <c r="H37" s="147"/>
      <c r="I37" s="148"/>
      <c r="J37" s="147"/>
      <c r="K37" s="147"/>
      <c r="L37" s="148"/>
    </row>
    <row r="38" ht="15" customHeight="1" spans="1:12">
      <c r="A38" s="147"/>
      <c r="B38" s="147"/>
      <c r="C38" s="148"/>
      <c r="D38" s="147" t="s">
        <v>770</v>
      </c>
      <c r="E38" s="147" t="s">
        <v>771</v>
      </c>
      <c r="F38" s="149" t="s">
        <v>28</v>
      </c>
      <c r="G38" s="147"/>
      <c r="H38" s="147"/>
      <c r="I38" s="148"/>
      <c r="J38" s="147"/>
      <c r="K38" s="147"/>
      <c r="L38" s="148"/>
    </row>
    <row r="39" ht="15" customHeight="1" spans="1:12">
      <c r="A39" s="160" t="s">
        <v>842</v>
      </c>
      <c r="B39" s="160"/>
      <c r="C39" s="160"/>
      <c r="D39" s="160"/>
      <c r="E39" s="160"/>
      <c r="F39" s="160"/>
      <c r="G39" s="160"/>
      <c r="H39" s="160"/>
      <c r="I39" s="160"/>
      <c r="J39" s="160"/>
      <c r="K39" s="160"/>
      <c r="L39" s="16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9" topLeftCell="E10" activePane="bottomRight" state="frozen"/>
      <selection/>
      <selection pane="topRight"/>
      <selection pane="bottomLeft"/>
      <selection pane="bottomRight" activeCell="M24" sqref="M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1" t="s">
        <v>843</v>
      </c>
    </row>
    <row r="2" ht="14.25" spans="20:20">
      <c r="T2" s="153" t="s">
        <v>844</v>
      </c>
    </row>
    <row r="3" ht="14.25" spans="1:20">
      <c r="A3" s="153" t="s">
        <v>2</v>
      </c>
      <c r="T3" s="153" t="s">
        <v>3</v>
      </c>
    </row>
    <row r="4" ht="19.5" customHeight="1" spans="1:20">
      <c r="A4" s="154" t="s">
        <v>6</v>
      </c>
      <c r="B4" s="154"/>
      <c r="C4" s="154"/>
      <c r="D4" s="154"/>
      <c r="E4" s="154" t="s">
        <v>421</v>
      </c>
      <c r="F4" s="154"/>
      <c r="G4" s="154"/>
      <c r="H4" s="154" t="s">
        <v>422</v>
      </c>
      <c r="I4" s="154"/>
      <c r="J4" s="154"/>
      <c r="K4" s="154" t="s">
        <v>423</v>
      </c>
      <c r="L4" s="154"/>
      <c r="M4" s="154"/>
      <c r="N4" s="154"/>
      <c r="O4" s="154"/>
      <c r="P4" s="154" t="s">
        <v>122</v>
      </c>
      <c r="Q4" s="154"/>
      <c r="R4" s="154"/>
      <c r="S4" s="154"/>
      <c r="T4" s="154"/>
    </row>
    <row r="5" ht="19.5" customHeight="1" spans="1:20">
      <c r="A5" s="154" t="s">
        <v>139</v>
      </c>
      <c r="B5" s="154"/>
      <c r="C5" s="154"/>
      <c r="D5" s="154" t="s">
        <v>140</v>
      </c>
      <c r="E5" s="154" t="s">
        <v>146</v>
      </c>
      <c r="F5" s="154" t="s">
        <v>424</v>
      </c>
      <c r="G5" s="154" t="s">
        <v>425</v>
      </c>
      <c r="H5" s="154" t="s">
        <v>146</v>
      </c>
      <c r="I5" s="154" t="s">
        <v>333</v>
      </c>
      <c r="J5" s="154" t="s">
        <v>334</v>
      </c>
      <c r="K5" s="154" t="s">
        <v>146</v>
      </c>
      <c r="L5" s="154" t="s">
        <v>333</v>
      </c>
      <c r="M5" s="154"/>
      <c r="N5" s="154" t="s">
        <v>333</v>
      </c>
      <c r="O5" s="154" t="s">
        <v>334</v>
      </c>
      <c r="P5" s="154" t="s">
        <v>146</v>
      </c>
      <c r="Q5" s="154" t="s">
        <v>424</v>
      </c>
      <c r="R5" s="154" t="s">
        <v>425</v>
      </c>
      <c r="S5" s="154" t="s">
        <v>425</v>
      </c>
      <c r="T5" s="154"/>
    </row>
    <row r="6" ht="19.5" customHeight="1" spans="1:20">
      <c r="A6" s="154"/>
      <c r="B6" s="154"/>
      <c r="C6" s="154"/>
      <c r="D6" s="154"/>
      <c r="E6" s="154"/>
      <c r="F6" s="154"/>
      <c r="G6" s="154" t="s">
        <v>141</v>
      </c>
      <c r="H6" s="154"/>
      <c r="I6" s="154"/>
      <c r="J6" s="154" t="s">
        <v>141</v>
      </c>
      <c r="K6" s="154"/>
      <c r="L6" s="154" t="s">
        <v>141</v>
      </c>
      <c r="M6" s="154" t="s">
        <v>427</v>
      </c>
      <c r="N6" s="154" t="s">
        <v>426</v>
      </c>
      <c r="O6" s="154" t="s">
        <v>141</v>
      </c>
      <c r="P6" s="154"/>
      <c r="Q6" s="154"/>
      <c r="R6" s="154" t="s">
        <v>141</v>
      </c>
      <c r="S6" s="154" t="s">
        <v>428</v>
      </c>
      <c r="T6" s="154" t="s">
        <v>429</v>
      </c>
    </row>
    <row r="7" ht="19.5" customHeight="1" spans="1:20">
      <c r="A7" s="154"/>
      <c r="B7" s="154"/>
      <c r="C7" s="154"/>
      <c r="D7" s="154"/>
      <c r="E7" s="154"/>
      <c r="F7" s="154"/>
      <c r="G7" s="154"/>
      <c r="H7" s="154"/>
      <c r="I7" s="154"/>
      <c r="J7" s="154"/>
      <c r="K7" s="154"/>
      <c r="L7" s="154"/>
      <c r="M7" s="154"/>
      <c r="N7" s="154"/>
      <c r="O7" s="154"/>
      <c r="P7" s="154"/>
      <c r="Q7" s="154"/>
      <c r="R7" s="154"/>
      <c r="S7" s="154"/>
      <c r="T7" s="154"/>
    </row>
    <row r="8" ht="19.5" customHeight="1" spans="1:20">
      <c r="A8" s="154" t="s">
        <v>143</v>
      </c>
      <c r="B8" s="154" t="s">
        <v>144</v>
      </c>
      <c r="C8" s="154" t="s">
        <v>145</v>
      </c>
      <c r="D8" s="154" t="s">
        <v>10</v>
      </c>
      <c r="E8" s="146" t="s">
        <v>11</v>
      </c>
      <c r="F8" s="146" t="s">
        <v>12</v>
      </c>
      <c r="G8" s="146" t="s">
        <v>23</v>
      </c>
      <c r="H8" s="146" t="s">
        <v>27</v>
      </c>
      <c r="I8" s="146" t="s">
        <v>32</v>
      </c>
      <c r="J8" s="146" t="s">
        <v>38</v>
      </c>
      <c r="K8" s="146" t="s">
        <v>43</v>
      </c>
      <c r="L8" s="146" t="s">
        <v>48</v>
      </c>
      <c r="M8" s="146" t="s">
        <v>52</v>
      </c>
      <c r="N8" s="146" t="s">
        <v>56</v>
      </c>
      <c r="O8" s="146" t="s">
        <v>59</v>
      </c>
      <c r="P8" s="146" t="s">
        <v>62</v>
      </c>
      <c r="Q8" s="146" t="s">
        <v>65</v>
      </c>
      <c r="R8" s="146" t="s">
        <v>68</v>
      </c>
      <c r="S8" s="146" t="s">
        <v>71</v>
      </c>
      <c r="T8" s="146" t="s">
        <v>74</v>
      </c>
    </row>
    <row r="9" ht="19.5" customHeight="1" spans="1:20">
      <c r="A9" s="154"/>
      <c r="B9" s="154"/>
      <c r="C9" s="154"/>
      <c r="D9" s="154" t="s">
        <v>146</v>
      </c>
      <c r="E9" s="149" t="s">
        <v>411</v>
      </c>
      <c r="F9" s="149" t="s">
        <v>28</v>
      </c>
      <c r="G9" s="149" t="s">
        <v>411</v>
      </c>
      <c r="H9" s="149" t="s">
        <v>19</v>
      </c>
      <c r="I9" s="149"/>
      <c r="J9" s="149" t="s">
        <v>19</v>
      </c>
      <c r="K9" s="149" t="s">
        <v>383</v>
      </c>
      <c r="L9" s="149"/>
      <c r="M9" s="149"/>
      <c r="N9" s="149"/>
      <c r="O9" s="149" t="s">
        <v>383</v>
      </c>
      <c r="P9" s="149" t="s">
        <v>255</v>
      </c>
      <c r="Q9" s="149" t="s">
        <v>28</v>
      </c>
      <c r="R9" s="149" t="s">
        <v>255</v>
      </c>
      <c r="S9" s="149" t="s">
        <v>255</v>
      </c>
      <c r="T9" s="149" t="s">
        <v>28</v>
      </c>
    </row>
    <row r="10" ht="19.5" customHeight="1" spans="1:20">
      <c r="A10" s="160" t="s">
        <v>845</v>
      </c>
      <c r="B10" s="160"/>
      <c r="C10" s="160"/>
      <c r="D10" s="160" t="s">
        <v>846</v>
      </c>
      <c r="E10" s="149" t="s">
        <v>28</v>
      </c>
      <c r="F10" s="149" t="s">
        <v>28</v>
      </c>
      <c r="G10" s="149" t="s">
        <v>28</v>
      </c>
      <c r="H10" s="149"/>
      <c r="I10" s="149"/>
      <c r="J10" s="149"/>
      <c r="K10" s="149"/>
      <c r="L10" s="149"/>
      <c r="M10" s="149"/>
      <c r="N10" s="149"/>
      <c r="O10" s="149"/>
      <c r="P10" s="149" t="s">
        <v>28</v>
      </c>
      <c r="Q10" s="149" t="s">
        <v>28</v>
      </c>
      <c r="R10" s="149"/>
      <c r="S10" s="149"/>
      <c r="T10" s="149"/>
    </row>
    <row r="11" ht="19.5" customHeight="1" spans="1:20">
      <c r="A11" s="160" t="s">
        <v>847</v>
      </c>
      <c r="B11" s="160"/>
      <c r="C11" s="160"/>
      <c r="D11" s="160" t="s">
        <v>848</v>
      </c>
      <c r="E11" s="149" t="s">
        <v>28</v>
      </c>
      <c r="F11" s="149" t="s">
        <v>28</v>
      </c>
      <c r="G11" s="149" t="s">
        <v>28</v>
      </c>
      <c r="H11" s="149"/>
      <c r="I11" s="149"/>
      <c r="J11" s="149"/>
      <c r="K11" s="149"/>
      <c r="L11" s="149"/>
      <c r="M11" s="149"/>
      <c r="N11" s="149"/>
      <c r="O11" s="149"/>
      <c r="P11" s="149" t="s">
        <v>28</v>
      </c>
      <c r="Q11" s="149" t="s">
        <v>28</v>
      </c>
      <c r="R11" s="149"/>
      <c r="S11" s="149"/>
      <c r="T11" s="149"/>
    </row>
    <row r="12" ht="19.5" customHeight="1" spans="1:20">
      <c r="A12" s="160" t="s">
        <v>849</v>
      </c>
      <c r="B12" s="160"/>
      <c r="C12" s="160"/>
      <c r="D12" s="160" t="s">
        <v>850</v>
      </c>
      <c r="E12" s="149" t="s">
        <v>28</v>
      </c>
      <c r="F12" s="149" t="s">
        <v>28</v>
      </c>
      <c r="G12" s="149" t="s">
        <v>28</v>
      </c>
      <c r="H12" s="149"/>
      <c r="I12" s="149"/>
      <c r="J12" s="149"/>
      <c r="K12" s="149"/>
      <c r="L12" s="149"/>
      <c r="M12" s="149"/>
      <c r="N12" s="149"/>
      <c r="O12" s="149"/>
      <c r="P12" s="149" t="s">
        <v>28</v>
      </c>
      <c r="Q12" s="149" t="s">
        <v>28</v>
      </c>
      <c r="R12" s="149"/>
      <c r="S12" s="149"/>
      <c r="T12" s="149"/>
    </row>
    <row r="13" ht="19.5" customHeight="1" spans="1:20">
      <c r="A13" s="160" t="s">
        <v>318</v>
      </c>
      <c r="B13" s="160"/>
      <c r="C13" s="160"/>
      <c r="D13" s="160" t="s">
        <v>319</v>
      </c>
      <c r="E13" s="149" t="s">
        <v>411</v>
      </c>
      <c r="F13" s="149" t="s">
        <v>28</v>
      </c>
      <c r="G13" s="149" t="s">
        <v>411</v>
      </c>
      <c r="H13" s="149" t="s">
        <v>19</v>
      </c>
      <c r="I13" s="149"/>
      <c r="J13" s="149" t="s">
        <v>19</v>
      </c>
      <c r="K13" s="149" t="s">
        <v>383</v>
      </c>
      <c r="L13" s="149"/>
      <c r="M13" s="149"/>
      <c r="N13" s="149"/>
      <c r="O13" s="149" t="s">
        <v>383</v>
      </c>
      <c r="P13" s="149" t="s">
        <v>255</v>
      </c>
      <c r="Q13" s="149" t="s">
        <v>28</v>
      </c>
      <c r="R13" s="149" t="s">
        <v>255</v>
      </c>
      <c r="S13" s="149" t="s">
        <v>255</v>
      </c>
      <c r="T13" s="149" t="s">
        <v>28</v>
      </c>
    </row>
    <row r="14" ht="19.5" customHeight="1" spans="1:20">
      <c r="A14" s="160" t="s">
        <v>851</v>
      </c>
      <c r="B14" s="160"/>
      <c r="C14" s="160"/>
      <c r="D14" s="160" t="s">
        <v>852</v>
      </c>
      <c r="E14" s="149" t="s">
        <v>28</v>
      </c>
      <c r="F14" s="149" t="s">
        <v>28</v>
      </c>
      <c r="G14" s="149" t="s">
        <v>28</v>
      </c>
      <c r="H14" s="149"/>
      <c r="I14" s="149"/>
      <c r="J14" s="149"/>
      <c r="K14" s="149"/>
      <c r="L14" s="149"/>
      <c r="M14" s="149"/>
      <c r="N14" s="149"/>
      <c r="O14" s="149"/>
      <c r="P14" s="149" t="s">
        <v>28</v>
      </c>
      <c r="Q14" s="149" t="s">
        <v>28</v>
      </c>
      <c r="R14" s="149"/>
      <c r="S14" s="149"/>
      <c r="T14" s="149"/>
    </row>
    <row r="15" ht="19.5" customHeight="1" spans="1:20">
      <c r="A15" s="160" t="s">
        <v>853</v>
      </c>
      <c r="B15" s="160"/>
      <c r="C15" s="160"/>
      <c r="D15" s="160" t="s">
        <v>854</v>
      </c>
      <c r="E15" s="149" t="s">
        <v>28</v>
      </c>
      <c r="F15" s="149" t="s">
        <v>28</v>
      </c>
      <c r="G15" s="149" t="s">
        <v>28</v>
      </c>
      <c r="H15" s="149"/>
      <c r="I15" s="149"/>
      <c r="J15" s="149"/>
      <c r="K15" s="149"/>
      <c r="L15" s="149"/>
      <c r="M15" s="149"/>
      <c r="N15" s="149"/>
      <c r="O15" s="149"/>
      <c r="P15" s="149" t="s">
        <v>28</v>
      </c>
      <c r="Q15" s="149" t="s">
        <v>28</v>
      </c>
      <c r="R15" s="149"/>
      <c r="S15" s="149"/>
      <c r="T15" s="149"/>
    </row>
    <row r="16" ht="19.5" customHeight="1" spans="1:20">
      <c r="A16" s="160" t="s">
        <v>320</v>
      </c>
      <c r="B16" s="160"/>
      <c r="C16" s="160"/>
      <c r="D16" s="160" t="s">
        <v>321</v>
      </c>
      <c r="E16" s="149" t="s">
        <v>411</v>
      </c>
      <c r="F16" s="149" t="s">
        <v>28</v>
      </c>
      <c r="G16" s="149" t="s">
        <v>411</v>
      </c>
      <c r="H16" s="149" t="s">
        <v>19</v>
      </c>
      <c r="I16" s="149"/>
      <c r="J16" s="149" t="s">
        <v>19</v>
      </c>
      <c r="K16" s="149" t="s">
        <v>383</v>
      </c>
      <c r="L16" s="149"/>
      <c r="M16" s="149"/>
      <c r="N16" s="149"/>
      <c r="O16" s="149" t="s">
        <v>383</v>
      </c>
      <c r="P16" s="149" t="s">
        <v>255</v>
      </c>
      <c r="Q16" s="149" t="s">
        <v>28</v>
      </c>
      <c r="R16" s="149" t="s">
        <v>255</v>
      </c>
      <c r="S16" s="149" t="s">
        <v>255</v>
      </c>
      <c r="T16" s="149" t="s">
        <v>28</v>
      </c>
    </row>
    <row r="17" ht="19.5" customHeight="1" spans="1:20">
      <c r="A17" s="160" t="s">
        <v>322</v>
      </c>
      <c r="B17" s="160"/>
      <c r="C17" s="160"/>
      <c r="D17" s="160" t="s">
        <v>323</v>
      </c>
      <c r="E17" s="149" t="s">
        <v>411</v>
      </c>
      <c r="F17" s="149" t="s">
        <v>28</v>
      </c>
      <c r="G17" s="149" t="s">
        <v>411</v>
      </c>
      <c r="H17" s="149" t="s">
        <v>161</v>
      </c>
      <c r="I17" s="149"/>
      <c r="J17" s="149" t="s">
        <v>161</v>
      </c>
      <c r="K17" s="149" t="s">
        <v>384</v>
      </c>
      <c r="L17" s="149"/>
      <c r="M17" s="149"/>
      <c r="N17" s="149"/>
      <c r="O17" s="149" t="s">
        <v>384</v>
      </c>
      <c r="P17" s="149" t="s">
        <v>255</v>
      </c>
      <c r="Q17" s="149" t="s">
        <v>28</v>
      </c>
      <c r="R17" s="149" t="s">
        <v>255</v>
      </c>
      <c r="S17" s="149" t="s">
        <v>255</v>
      </c>
      <c r="T17" s="149" t="s">
        <v>28</v>
      </c>
    </row>
    <row r="18" ht="19.5" customHeight="1" spans="1:20">
      <c r="A18" s="160" t="s">
        <v>324</v>
      </c>
      <c r="B18" s="160"/>
      <c r="C18" s="160"/>
      <c r="D18" s="160" t="s">
        <v>325</v>
      </c>
      <c r="E18" s="149" t="s">
        <v>28</v>
      </c>
      <c r="F18" s="149" t="s">
        <v>28</v>
      </c>
      <c r="G18" s="149" t="s">
        <v>28</v>
      </c>
      <c r="H18" s="149" t="s">
        <v>326</v>
      </c>
      <c r="I18" s="149"/>
      <c r="J18" s="149" t="s">
        <v>326</v>
      </c>
      <c r="K18" s="149" t="s">
        <v>326</v>
      </c>
      <c r="L18" s="149"/>
      <c r="M18" s="149"/>
      <c r="N18" s="149"/>
      <c r="O18" s="149" t="s">
        <v>326</v>
      </c>
      <c r="P18" s="149" t="s">
        <v>28</v>
      </c>
      <c r="Q18" s="149" t="s">
        <v>28</v>
      </c>
      <c r="R18" s="149" t="s">
        <v>28</v>
      </c>
      <c r="S18" s="149" t="s">
        <v>28</v>
      </c>
      <c r="T18" s="149" t="s">
        <v>28</v>
      </c>
    </row>
    <row r="19" ht="19.5" customHeight="1" spans="1:20">
      <c r="A19" s="160" t="s">
        <v>327</v>
      </c>
      <c r="B19" s="160"/>
      <c r="C19" s="160"/>
      <c r="D19" s="160" t="s">
        <v>328</v>
      </c>
      <c r="E19" s="149" t="s">
        <v>28</v>
      </c>
      <c r="F19" s="149" t="s">
        <v>28</v>
      </c>
      <c r="G19" s="149" t="s">
        <v>28</v>
      </c>
      <c r="H19" s="149" t="s">
        <v>329</v>
      </c>
      <c r="I19" s="149"/>
      <c r="J19" s="149" t="s">
        <v>329</v>
      </c>
      <c r="K19" s="149" t="s">
        <v>329</v>
      </c>
      <c r="L19" s="149"/>
      <c r="M19" s="149"/>
      <c r="N19" s="149"/>
      <c r="O19" s="149" t="s">
        <v>329</v>
      </c>
      <c r="P19" s="149" t="s">
        <v>28</v>
      </c>
      <c r="Q19" s="149" t="s">
        <v>28</v>
      </c>
      <c r="R19" s="149" t="s">
        <v>28</v>
      </c>
      <c r="S19" s="149" t="s">
        <v>28</v>
      </c>
      <c r="T19" s="149" t="s">
        <v>28</v>
      </c>
    </row>
    <row r="20" ht="19.5" customHeight="1" spans="1:20">
      <c r="A20" s="160" t="s">
        <v>855</v>
      </c>
      <c r="B20" s="160"/>
      <c r="C20" s="160"/>
      <c r="D20" s="160"/>
      <c r="E20" s="160"/>
      <c r="F20" s="160"/>
      <c r="G20" s="160"/>
      <c r="H20" s="160"/>
      <c r="I20" s="160"/>
      <c r="J20" s="160"/>
      <c r="K20" s="160"/>
      <c r="L20" s="160"/>
      <c r="M20" s="160"/>
      <c r="N20" s="160"/>
      <c r="O20" s="160"/>
      <c r="P20" s="160"/>
      <c r="Q20" s="160"/>
      <c r="R20" s="160"/>
      <c r="S20" s="160"/>
      <c r="T20" s="160"/>
    </row>
  </sheetData>
  <mergeCells count="3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12"/>
  <sheetViews>
    <sheetView workbookViewId="0">
      <pane xSplit="4" ySplit="9" topLeftCell="E10" activePane="bottomRight" state="frozen"/>
      <selection/>
      <selection pane="topRight"/>
      <selection pane="bottomLeft"/>
      <selection pane="bottomRight" activeCell="M24" sqref="M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1" t="s">
        <v>856</v>
      </c>
    </row>
    <row r="2" ht="14.25" spans="12:12">
      <c r="L2" s="153" t="s">
        <v>857</v>
      </c>
    </row>
    <row r="3" ht="14.25" spans="1:12">
      <c r="A3" s="153" t="s">
        <v>2</v>
      </c>
      <c r="L3" s="153" t="s">
        <v>3</v>
      </c>
    </row>
    <row r="4" ht="19.5" customHeight="1" spans="1:12">
      <c r="A4" s="154" t="s">
        <v>6</v>
      </c>
      <c r="B4" s="154"/>
      <c r="C4" s="154"/>
      <c r="D4" s="154"/>
      <c r="E4" s="154" t="s">
        <v>421</v>
      </c>
      <c r="F4" s="154"/>
      <c r="G4" s="154"/>
      <c r="H4" s="154" t="s">
        <v>422</v>
      </c>
      <c r="I4" s="154" t="s">
        <v>423</v>
      </c>
      <c r="J4" s="154" t="s">
        <v>122</v>
      </c>
      <c r="K4" s="154"/>
      <c r="L4" s="154"/>
    </row>
    <row r="5" ht="19.5" customHeight="1" spans="1:12">
      <c r="A5" s="154" t="s">
        <v>139</v>
      </c>
      <c r="B5" s="154"/>
      <c r="C5" s="154"/>
      <c r="D5" s="154" t="s">
        <v>140</v>
      </c>
      <c r="E5" s="154" t="s">
        <v>146</v>
      </c>
      <c r="F5" s="154" t="s">
        <v>858</v>
      </c>
      <c r="G5" s="154" t="s">
        <v>859</v>
      </c>
      <c r="H5" s="154"/>
      <c r="I5" s="154"/>
      <c r="J5" s="154" t="s">
        <v>146</v>
      </c>
      <c r="K5" s="154" t="s">
        <v>858</v>
      </c>
      <c r="L5" s="146" t="s">
        <v>859</v>
      </c>
    </row>
    <row r="6" ht="19.5" customHeight="1" spans="1:12">
      <c r="A6" s="154"/>
      <c r="B6" s="154"/>
      <c r="C6" s="154"/>
      <c r="D6" s="154"/>
      <c r="E6" s="154"/>
      <c r="F6" s="154"/>
      <c r="G6" s="154"/>
      <c r="H6" s="154"/>
      <c r="I6" s="154"/>
      <c r="J6" s="154"/>
      <c r="K6" s="154"/>
      <c r="L6" s="146" t="s">
        <v>428</v>
      </c>
    </row>
    <row r="7" ht="19.5" customHeight="1" spans="1:12">
      <c r="A7" s="154"/>
      <c r="B7" s="154"/>
      <c r="C7" s="154"/>
      <c r="D7" s="154"/>
      <c r="E7" s="154"/>
      <c r="F7" s="154"/>
      <c r="G7" s="154"/>
      <c r="H7" s="154"/>
      <c r="I7" s="154"/>
      <c r="J7" s="154"/>
      <c r="K7" s="154"/>
      <c r="L7" s="146"/>
    </row>
    <row r="8" ht="19.5" customHeight="1" spans="1:12">
      <c r="A8" s="154" t="s">
        <v>143</v>
      </c>
      <c r="B8" s="154" t="s">
        <v>144</v>
      </c>
      <c r="C8" s="154" t="s">
        <v>145</v>
      </c>
      <c r="D8" s="154" t="s">
        <v>10</v>
      </c>
      <c r="E8" s="146" t="s">
        <v>11</v>
      </c>
      <c r="F8" s="146" t="s">
        <v>12</v>
      </c>
      <c r="G8" s="146" t="s">
        <v>23</v>
      </c>
      <c r="H8" s="146" t="s">
        <v>27</v>
      </c>
      <c r="I8" s="146" t="s">
        <v>32</v>
      </c>
      <c r="J8" s="146" t="s">
        <v>38</v>
      </c>
      <c r="K8" s="146" t="s">
        <v>43</v>
      </c>
      <c r="L8" s="146" t="s">
        <v>48</v>
      </c>
    </row>
    <row r="9" ht="19.5" customHeight="1" spans="1:12">
      <c r="A9" s="154"/>
      <c r="B9" s="154"/>
      <c r="C9" s="154"/>
      <c r="D9" s="154" t="s">
        <v>146</v>
      </c>
      <c r="E9" s="149"/>
      <c r="F9" s="149"/>
      <c r="G9" s="149"/>
      <c r="H9" s="149"/>
      <c r="I9" s="149"/>
      <c r="J9" s="149"/>
      <c r="K9" s="149"/>
      <c r="L9" s="149"/>
    </row>
    <row r="10" ht="19.5" customHeight="1" spans="1:12">
      <c r="A10" s="160"/>
      <c r="B10" s="160"/>
      <c r="C10" s="160"/>
      <c r="D10" s="160"/>
      <c r="E10" s="149"/>
      <c r="F10" s="149"/>
      <c r="G10" s="149"/>
      <c r="H10" s="149"/>
      <c r="I10" s="149"/>
      <c r="J10" s="149"/>
      <c r="K10" s="149"/>
      <c r="L10" s="149"/>
    </row>
    <row r="11" ht="19.5" customHeight="1" spans="1:12">
      <c r="A11" s="160" t="s">
        <v>860</v>
      </c>
      <c r="B11" s="160"/>
      <c r="C11" s="160"/>
      <c r="D11" s="160"/>
      <c r="E11" s="160"/>
      <c r="F11" s="160"/>
      <c r="G11" s="160"/>
      <c r="H11" s="160"/>
      <c r="I11" s="160"/>
      <c r="J11" s="160"/>
      <c r="K11" s="160"/>
      <c r="L11" s="160"/>
    </row>
    <row r="12" s="160" customFormat="1" ht="19.5" customHeight="1" spans="1:1">
      <c r="A12" s="160" t="s">
        <v>861</v>
      </c>
    </row>
  </sheetData>
  <mergeCells count="1384">
    <mergeCell ref="A4:D4"/>
    <mergeCell ref="E4:G4"/>
    <mergeCell ref="J4:L4"/>
    <mergeCell ref="A10:C10"/>
    <mergeCell ref="A11:L11"/>
    <mergeCell ref="A12:L12"/>
    <mergeCell ref="M12:X12"/>
    <mergeCell ref="Y12:AJ12"/>
    <mergeCell ref="AK12:AV12"/>
    <mergeCell ref="AW12:BH12"/>
    <mergeCell ref="BI12:BT12"/>
    <mergeCell ref="BU12:CF12"/>
    <mergeCell ref="CG12:CR12"/>
    <mergeCell ref="CS12:DD12"/>
    <mergeCell ref="DE12:DP12"/>
    <mergeCell ref="DQ12:EB12"/>
    <mergeCell ref="EC12:EN12"/>
    <mergeCell ref="EO12:EZ12"/>
    <mergeCell ref="FA12:FL12"/>
    <mergeCell ref="FM12:FX12"/>
    <mergeCell ref="FY12:GJ12"/>
    <mergeCell ref="GK12:GV12"/>
    <mergeCell ref="GW12:HH12"/>
    <mergeCell ref="HI12:HT12"/>
    <mergeCell ref="HU12:IF12"/>
    <mergeCell ref="IG12:IR12"/>
    <mergeCell ref="IS12:JD12"/>
    <mergeCell ref="JE12:JP12"/>
    <mergeCell ref="JQ12:KB12"/>
    <mergeCell ref="KC12:KN12"/>
    <mergeCell ref="KO12:KZ12"/>
    <mergeCell ref="LA12:LL12"/>
    <mergeCell ref="LM12:LX12"/>
    <mergeCell ref="LY12:MJ12"/>
    <mergeCell ref="MK12:MV12"/>
    <mergeCell ref="MW12:NH12"/>
    <mergeCell ref="NI12:NT12"/>
    <mergeCell ref="NU12:OF12"/>
    <mergeCell ref="OG12:OR12"/>
    <mergeCell ref="OS12:PD12"/>
    <mergeCell ref="PE12:PP12"/>
    <mergeCell ref="PQ12:QB12"/>
    <mergeCell ref="QC12:QN12"/>
    <mergeCell ref="QO12:QZ12"/>
    <mergeCell ref="RA12:RL12"/>
    <mergeCell ref="RM12:RX12"/>
    <mergeCell ref="RY12:SJ12"/>
    <mergeCell ref="SK12:SV12"/>
    <mergeCell ref="SW12:TH12"/>
    <mergeCell ref="TI12:TT12"/>
    <mergeCell ref="TU12:UF12"/>
    <mergeCell ref="UG12:UR12"/>
    <mergeCell ref="US12:VD12"/>
    <mergeCell ref="VE12:VP12"/>
    <mergeCell ref="VQ12:WB12"/>
    <mergeCell ref="WC12:WN12"/>
    <mergeCell ref="WO12:WZ12"/>
    <mergeCell ref="XA12:XL12"/>
    <mergeCell ref="XM12:XX12"/>
    <mergeCell ref="XY12:YJ12"/>
    <mergeCell ref="YK12:YV12"/>
    <mergeCell ref="YW12:ZH12"/>
    <mergeCell ref="ZI12:ZT12"/>
    <mergeCell ref="ZU12:AAF12"/>
    <mergeCell ref="AAG12:AAR12"/>
    <mergeCell ref="AAS12:ABD12"/>
    <mergeCell ref="ABE12:ABP12"/>
    <mergeCell ref="ABQ12:ACB12"/>
    <mergeCell ref="ACC12:ACN12"/>
    <mergeCell ref="ACO12:ACZ12"/>
    <mergeCell ref="ADA12:ADL12"/>
    <mergeCell ref="ADM12:ADX12"/>
    <mergeCell ref="ADY12:AEJ12"/>
    <mergeCell ref="AEK12:AEV12"/>
    <mergeCell ref="AEW12:AFH12"/>
    <mergeCell ref="AFI12:AFT12"/>
    <mergeCell ref="AFU12:AGF12"/>
    <mergeCell ref="AGG12:AGR12"/>
    <mergeCell ref="AGS12:AHD12"/>
    <mergeCell ref="AHE12:AHP12"/>
    <mergeCell ref="AHQ12:AIB12"/>
    <mergeCell ref="AIC12:AIN12"/>
    <mergeCell ref="AIO12:AIZ12"/>
    <mergeCell ref="AJA12:AJL12"/>
    <mergeCell ref="AJM12:AJX12"/>
    <mergeCell ref="AJY12:AKJ12"/>
    <mergeCell ref="AKK12:AKV12"/>
    <mergeCell ref="AKW12:ALH12"/>
    <mergeCell ref="ALI12:ALT12"/>
    <mergeCell ref="ALU12:AMF12"/>
    <mergeCell ref="AMG12:AMR12"/>
    <mergeCell ref="AMS12:AND12"/>
    <mergeCell ref="ANE12:ANP12"/>
    <mergeCell ref="ANQ12:AOB12"/>
    <mergeCell ref="AOC12:AON12"/>
    <mergeCell ref="AOO12:AOZ12"/>
    <mergeCell ref="APA12:APL12"/>
    <mergeCell ref="APM12:APX12"/>
    <mergeCell ref="APY12:AQJ12"/>
    <mergeCell ref="AQK12:AQV12"/>
    <mergeCell ref="AQW12:ARH12"/>
    <mergeCell ref="ARI12:ART12"/>
    <mergeCell ref="ARU12:ASF12"/>
    <mergeCell ref="ASG12:ASR12"/>
    <mergeCell ref="ASS12:ATD12"/>
    <mergeCell ref="ATE12:ATP12"/>
    <mergeCell ref="ATQ12:AUB12"/>
    <mergeCell ref="AUC12:AUN12"/>
    <mergeCell ref="AUO12:AUZ12"/>
    <mergeCell ref="AVA12:AVL12"/>
    <mergeCell ref="AVM12:AVX12"/>
    <mergeCell ref="AVY12:AWJ12"/>
    <mergeCell ref="AWK12:AWV12"/>
    <mergeCell ref="AWW12:AXH12"/>
    <mergeCell ref="AXI12:AXT12"/>
    <mergeCell ref="AXU12:AYF12"/>
    <mergeCell ref="AYG12:AYR12"/>
    <mergeCell ref="AYS12:AZD12"/>
    <mergeCell ref="AZE12:AZP12"/>
    <mergeCell ref="AZQ12:BAB12"/>
    <mergeCell ref="BAC12:BAN12"/>
    <mergeCell ref="BAO12:BAZ12"/>
    <mergeCell ref="BBA12:BBL12"/>
    <mergeCell ref="BBM12:BBX12"/>
    <mergeCell ref="BBY12:BCJ12"/>
    <mergeCell ref="BCK12:BCV12"/>
    <mergeCell ref="BCW12:BDH12"/>
    <mergeCell ref="BDI12:BDT12"/>
    <mergeCell ref="BDU12:BEF12"/>
    <mergeCell ref="BEG12:BER12"/>
    <mergeCell ref="BES12:BFD12"/>
    <mergeCell ref="BFE12:BFP12"/>
    <mergeCell ref="BFQ12:BGB12"/>
    <mergeCell ref="BGC12:BGN12"/>
    <mergeCell ref="BGO12:BGZ12"/>
    <mergeCell ref="BHA12:BHL12"/>
    <mergeCell ref="BHM12:BHX12"/>
    <mergeCell ref="BHY12:BIJ12"/>
    <mergeCell ref="BIK12:BIV12"/>
    <mergeCell ref="BIW12:BJH12"/>
    <mergeCell ref="BJI12:BJT12"/>
    <mergeCell ref="BJU12:BKF12"/>
    <mergeCell ref="BKG12:BKR12"/>
    <mergeCell ref="BKS12:BLD12"/>
    <mergeCell ref="BLE12:BLP12"/>
    <mergeCell ref="BLQ12:BMB12"/>
    <mergeCell ref="BMC12:BMN12"/>
    <mergeCell ref="BMO12:BMZ12"/>
    <mergeCell ref="BNA12:BNL12"/>
    <mergeCell ref="BNM12:BNX12"/>
    <mergeCell ref="BNY12:BOJ12"/>
    <mergeCell ref="BOK12:BOV12"/>
    <mergeCell ref="BOW12:BPH12"/>
    <mergeCell ref="BPI12:BPT12"/>
    <mergeCell ref="BPU12:BQF12"/>
    <mergeCell ref="BQG12:BQR12"/>
    <mergeCell ref="BQS12:BRD12"/>
    <mergeCell ref="BRE12:BRP12"/>
    <mergeCell ref="BRQ12:BSB12"/>
    <mergeCell ref="BSC12:BSN12"/>
    <mergeCell ref="BSO12:BSZ12"/>
    <mergeCell ref="BTA12:BTL12"/>
    <mergeCell ref="BTM12:BTX12"/>
    <mergeCell ref="BTY12:BUJ12"/>
    <mergeCell ref="BUK12:BUV12"/>
    <mergeCell ref="BUW12:BVH12"/>
    <mergeCell ref="BVI12:BVT12"/>
    <mergeCell ref="BVU12:BWF12"/>
    <mergeCell ref="BWG12:BWR12"/>
    <mergeCell ref="BWS12:BXD12"/>
    <mergeCell ref="BXE12:BXP12"/>
    <mergeCell ref="BXQ12:BYB12"/>
    <mergeCell ref="BYC12:BYN12"/>
    <mergeCell ref="BYO12:BYZ12"/>
    <mergeCell ref="BZA12:BZL12"/>
    <mergeCell ref="BZM12:BZX12"/>
    <mergeCell ref="BZY12:CAJ12"/>
    <mergeCell ref="CAK12:CAV12"/>
    <mergeCell ref="CAW12:CBH12"/>
    <mergeCell ref="CBI12:CBT12"/>
    <mergeCell ref="CBU12:CCF12"/>
    <mergeCell ref="CCG12:CCR12"/>
    <mergeCell ref="CCS12:CDD12"/>
    <mergeCell ref="CDE12:CDP12"/>
    <mergeCell ref="CDQ12:CEB12"/>
    <mergeCell ref="CEC12:CEN12"/>
    <mergeCell ref="CEO12:CEZ12"/>
    <mergeCell ref="CFA12:CFL12"/>
    <mergeCell ref="CFM12:CFX12"/>
    <mergeCell ref="CFY12:CGJ12"/>
    <mergeCell ref="CGK12:CGV12"/>
    <mergeCell ref="CGW12:CHH12"/>
    <mergeCell ref="CHI12:CHT12"/>
    <mergeCell ref="CHU12:CIF12"/>
    <mergeCell ref="CIG12:CIR12"/>
    <mergeCell ref="CIS12:CJD12"/>
    <mergeCell ref="CJE12:CJP12"/>
    <mergeCell ref="CJQ12:CKB12"/>
    <mergeCell ref="CKC12:CKN12"/>
    <mergeCell ref="CKO12:CKZ12"/>
    <mergeCell ref="CLA12:CLL12"/>
    <mergeCell ref="CLM12:CLX12"/>
    <mergeCell ref="CLY12:CMJ12"/>
    <mergeCell ref="CMK12:CMV12"/>
    <mergeCell ref="CMW12:CNH12"/>
    <mergeCell ref="CNI12:CNT12"/>
    <mergeCell ref="CNU12:COF12"/>
    <mergeCell ref="COG12:COR12"/>
    <mergeCell ref="COS12:CPD12"/>
    <mergeCell ref="CPE12:CPP12"/>
    <mergeCell ref="CPQ12:CQB12"/>
    <mergeCell ref="CQC12:CQN12"/>
    <mergeCell ref="CQO12:CQZ12"/>
    <mergeCell ref="CRA12:CRL12"/>
    <mergeCell ref="CRM12:CRX12"/>
    <mergeCell ref="CRY12:CSJ12"/>
    <mergeCell ref="CSK12:CSV12"/>
    <mergeCell ref="CSW12:CTH12"/>
    <mergeCell ref="CTI12:CTT12"/>
    <mergeCell ref="CTU12:CUF12"/>
    <mergeCell ref="CUG12:CUR12"/>
    <mergeCell ref="CUS12:CVD12"/>
    <mergeCell ref="CVE12:CVP12"/>
    <mergeCell ref="CVQ12:CWB12"/>
    <mergeCell ref="CWC12:CWN12"/>
    <mergeCell ref="CWO12:CWZ12"/>
    <mergeCell ref="CXA12:CXL12"/>
    <mergeCell ref="CXM12:CXX12"/>
    <mergeCell ref="CXY12:CYJ12"/>
    <mergeCell ref="CYK12:CYV12"/>
    <mergeCell ref="CYW12:CZH12"/>
    <mergeCell ref="CZI12:CZT12"/>
    <mergeCell ref="CZU12:DAF12"/>
    <mergeCell ref="DAG12:DAR12"/>
    <mergeCell ref="DAS12:DBD12"/>
    <mergeCell ref="DBE12:DBP12"/>
    <mergeCell ref="DBQ12:DCB12"/>
    <mergeCell ref="DCC12:DCN12"/>
    <mergeCell ref="DCO12:DCZ12"/>
    <mergeCell ref="DDA12:DDL12"/>
    <mergeCell ref="DDM12:DDX12"/>
    <mergeCell ref="DDY12:DEJ12"/>
    <mergeCell ref="DEK12:DEV12"/>
    <mergeCell ref="DEW12:DFH12"/>
    <mergeCell ref="DFI12:DFT12"/>
    <mergeCell ref="DFU12:DGF12"/>
    <mergeCell ref="DGG12:DGR12"/>
    <mergeCell ref="DGS12:DHD12"/>
    <mergeCell ref="DHE12:DHP12"/>
    <mergeCell ref="DHQ12:DIB12"/>
    <mergeCell ref="DIC12:DIN12"/>
    <mergeCell ref="DIO12:DIZ12"/>
    <mergeCell ref="DJA12:DJL12"/>
    <mergeCell ref="DJM12:DJX12"/>
    <mergeCell ref="DJY12:DKJ12"/>
    <mergeCell ref="DKK12:DKV12"/>
    <mergeCell ref="DKW12:DLH12"/>
    <mergeCell ref="DLI12:DLT12"/>
    <mergeCell ref="DLU12:DMF12"/>
    <mergeCell ref="DMG12:DMR12"/>
    <mergeCell ref="DMS12:DND12"/>
    <mergeCell ref="DNE12:DNP12"/>
    <mergeCell ref="DNQ12:DOB12"/>
    <mergeCell ref="DOC12:DON12"/>
    <mergeCell ref="DOO12:DOZ12"/>
    <mergeCell ref="DPA12:DPL12"/>
    <mergeCell ref="DPM12:DPX12"/>
    <mergeCell ref="DPY12:DQJ12"/>
    <mergeCell ref="DQK12:DQV12"/>
    <mergeCell ref="DQW12:DRH12"/>
    <mergeCell ref="DRI12:DRT12"/>
    <mergeCell ref="DRU12:DSF12"/>
    <mergeCell ref="DSG12:DSR12"/>
    <mergeCell ref="DSS12:DTD12"/>
    <mergeCell ref="DTE12:DTP12"/>
    <mergeCell ref="DTQ12:DUB12"/>
    <mergeCell ref="DUC12:DUN12"/>
    <mergeCell ref="DUO12:DUZ12"/>
    <mergeCell ref="DVA12:DVL12"/>
    <mergeCell ref="DVM12:DVX12"/>
    <mergeCell ref="DVY12:DWJ12"/>
    <mergeCell ref="DWK12:DWV12"/>
    <mergeCell ref="DWW12:DXH12"/>
    <mergeCell ref="DXI12:DXT12"/>
    <mergeCell ref="DXU12:DYF12"/>
    <mergeCell ref="DYG12:DYR12"/>
    <mergeCell ref="DYS12:DZD12"/>
    <mergeCell ref="DZE12:DZP12"/>
    <mergeCell ref="DZQ12:EAB12"/>
    <mergeCell ref="EAC12:EAN12"/>
    <mergeCell ref="EAO12:EAZ12"/>
    <mergeCell ref="EBA12:EBL12"/>
    <mergeCell ref="EBM12:EBX12"/>
    <mergeCell ref="EBY12:ECJ12"/>
    <mergeCell ref="ECK12:ECV12"/>
    <mergeCell ref="ECW12:EDH12"/>
    <mergeCell ref="EDI12:EDT12"/>
    <mergeCell ref="EDU12:EEF12"/>
    <mergeCell ref="EEG12:EER12"/>
    <mergeCell ref="EES12:EFD12"/>
    <mergeCell ref="EFE12:EFP12"/>
    <mergeCell ref="EFQ12:EGB12"/>
    <mergeCell ref="EGC12:EGN12"/>
    <mergeCell ref="EGO12:EGZ12"/>
    <mergeCell ref="EHA12:EHL12"/>
    <mergeCell ref="EHM12:EHX12"/>
    <mergeCell ref="EHY12:EIJ12"/>
    <mergeCell ref="EIK12:EIV12"/>
    <mergeCell ref="EIW12:EJH12"/>
    <mergeCell ref="EJI12:EJT12"/>
    <mergeCell ref="EJU12:EKF12"/>
    <mergeCell ref="EKG12:EKR12"/>
    <mergeCell ref="EKS12:ELD12"/>
    <mergeCell ref="ELE12:ELP12"/>
    <mergeCell ref="ELQ12:EMB12"/>
    <mergeCell ref="EMC12:EMN12"/>
    <mergeCell ref="EMO12:EMZ12"/>
    <mergeCell ref="ENA12:ENL12"/>
    <mergeCell ref="ENM12:ENX12"/>
    <mergeCell ref="ENY12:EOJ12"/>
    <mergeCell ref="EOK12:EOV12"/>
    <mergeCell ref="EOW12:EPH12"/>
    <mergeCell ref="EPI12:EPT12"/>
    <mergeCell ref="EPU12:EQF12"/>
    <mergeCell ref="EQG12:EQR12"/>
    <mergeCell ref="EQS12:ERD12"/>
    <mergeCell ref="ERE12:ERP12"/>
    <mergeCell ref="ERQ12:ESB12"/>
    <mergeCell ref="ESC12:ESN12"/>
    <mergeCell ref="ESO12:ESZ12"/>
    <mergeCell ref="ETA12:ETL12"/>
    <mergeCell ref="ETM12:ETX12"/>
    <mergeCell ref="ETY12:EUJ12"/>
    <mergeCell ref="EUK12:EUV12"/>
    <mergeCell ref="EUW12:EVH12"/>
    <mergeCell ref="EVI12:EVT12"/>
    <mergeCell ref="EVU12:EWF12"/>
    <mergeCell ref="EWG12:EWR12"/>
    <mergeCell ref="EWS12:EXD12"/>
    <mergeCell ref="EXE12:EXP12"/>
    <mergeCell ref="EXQ12:EYB12"/>
    <mergeCell ref="EYC12:EYN12"/>
    <mergeCell ref="EYO12:EYZ12"/>
    <mergeCell ref="EZA12:EZL12"/>
    <mergeCell ref="EZM12:EZX12"/>
    <mergeCell ref="EZY12:FAJ12"/>
    <mergeCell ref="FAK12:FAV12"/>
    <mergeCell ref="FAW12:FBH12"/>
    <mergeCell ref="FBI12:FBT12"/>
    <mergeCell ref="FBU12:FCF12"/>
    <mergeCell ref="FCG12:FCR12"/>
    <mergeCell ref="FCS12:FDD12"/>
    <mergeCell ref="FDE12:FDP12"/>
    <mergeCell ref="FDQ12:FEB12"/>
    <mergeCell ref="FEC12:FEN12"/>
    <mergeCell ref="FEO12:FEZ12"/>
    <mergeCell ref="FFA12:FFL12"/>
    <mergeCell ref="FFM12:FFX12"/>
    <mergeCell ref="FFY12:FGJ12"/>
    <mergeCell ref="FGK12:FGV12"/>
    <mergeCell ref="FGW12:FHH12"/>
    <mergeCell ref="FHI12:FHT12"/>
    <mergeCell ref="FHU12:FIF12"/>
    <mergeCell ref="FIG12:FIR12"/>
    <mergeCell ref="FIS12:FJD12"/>
    <mergeCell ref="FJE12:FJP12"/>
    <mergeCell ref="FJQ12:FKB12"/>
    <mergeCell ref="FKC12:FKN12"/>
    <mergeCell ref="FKO12:FKZ12"/>
    <mergeCell ref="FLA12:FLL12"/>
    <mergeCell ref="FLM12:FLX12"/>
    <mergeCell ref="FLY12:FMJ12"/>
    <mergeCell ref="FMK12:FMV12"/>
    <mergeCell ref="FMW12:FNH12"/>
    <mergeCell ref="FNI12:FNT12"/>
    <mergeCell ref="FNU12:FOF12"/>
    <mergeCell ref="FOG12:FOR12"/>
    <mergeCell ref="FOS12:FPD12"/>
    <mergeCell ref="FPE12:FPP12"/>
    <mergeCell ref="FPQ12:FQB12"/>
    <mergeCell ref="FQC12:FQN12"/>
    <mergeCell ref="FQO12:FQZ12"/>
    <mergeCell ref="FRA12:FRL12"/>
    <mergeCell ref="FRM12:FRX12"/>
    <mergeCell ref="FRY12:FSJ12"/>
    <mergeCell ref="FSK12:FSV12"/>
    <mergeCell ref="FSW12:FTH12"/>
    <mergeCell ref="FTI12:FTT12"/>
    <mergeCell ref="FTU12:FUF12"/>
    <mergeCell ref="FUG12:FUR12"/>
    <mergeCell ref="FUS12:FVD12"/>
    <mergeCell ref="FVE12:FVP12"/>
    <mergeCell ref="FVQ12:FWB12"/>
    <mergeCell ref="FWC12:FWN12"/>
    <mergeCell ref="FWO12:FWZ12"/>
    <mergeCell ref="FXA12:FXL12"/>
    <mergeCell ref="FXM12:FXX12"/>
    <mergeCell ref="FXY12:FYJ12"/>
    <mergeCell ref="FYK12:FYV12"/>
    <mergeCell ref="FYW12:FZH12"/>
    <mergeCell ref="FZI12:FZT12"/>
    <mergeCell ref="FZU12:GAF12"/>
    <mergeCell ref="GAG12:GAR12"/>
    <mergeCell ref="GAS12:GBD12"/>
    <mergeCell ref="GBE12:GBP12"/>
    <mergeCell ref="GBQ12:GCB12"/>
    <mergeCell ref="GCC12:GCN12"/>
    <mergeCell ref="GCO12:GCZ12"/>
    <mergeCell ref="GDA12:GDL12"/>
    <mergeCell ref="GDM12:GDX12"/>
    <mergeCell ref="GDY12:GEJ12"/>
    <mergeCell ref="GEK12:GEV12"/>
    <mergeCell ref="GEW12:GFH12"/>
    <mergeCell ref="GFI12:GFT12"/>
    <mergeCell ref="GFU12:GGF12"/>
    <mergeCell ref="GGG12:GGR12"/>
    <mergeCell ref="GGS12:GHD12"/>
    <mergeCell ref="GHE12:GHP12"/>
    <mergeCell ref="GHQ12:GIB12"/>
    <mergeCell ref="GIC12:GIN12"/>
    <mergeCell ref="GIO12:GIZ12"/>
    <mergeCell ref="GJA12:GJL12"/>
    <mergeCell ref="GJM12:GJX12"/>
    <mergeCell ref="GJY12:GKJ12"/>
    <mergeCell ref="GKK12:GKV12"/>
    <mergeCell ref="GKW12:GLH12"/>
    <mergeCell ref="GLI12:GLT12"/>
    <mergeCell ref="GLU12:GMF12"/>
    <mergeCell ref="GMG12:GMR12"/>
    <mergeCell ref="GMS12:GND12"/>
    <mergeCell ref="GNE12:GNP12"/>
    <mergeCell ref="GNQ12:GOB12"/>
    <mergeCell ref="GOC12:GON12"/>
    <mergeCell ref="GOO12:GOZ12"/>
    <mergeCell ref="GPA12:GPL12"/>
    <mergeCell ref="GPM12:GPX12"/>
    <mergeCell ref="GPY12:GQJ12"/>
    <mergeCell ref="GQK12:GQV12"/>
    <mergeCell ref="GQW12:GRH12"/>
    <mergeCell ref="GRI12:GRT12"/>
    <mergeCell ref="GRU12:GSF12"/>
    <mergeCell ref="GSG12:GSR12"/>
    <mergeCell ref="GSS12:GTD12"/>
    <mergeCell ref="GTE12:GTP12"/>
    <mergeCell ref="GTQ12:GUB12"/>
    <mergeCell ref="GUC12:GUN12"/>
    <mergeCell ref="GUO12:GUZ12"/>
    <mergeCell ref="GVA12:GVL12"/>
    <mergeCell ref="GVM12:GVX12"/>
    <mergeCell ref="GVY12:GWJ12"/>
    <mergeCell ref="GWK12:GWV12"/>
    <mergeCell ref="GWW12:GXH12"/>
    <mergeCell ref="GXI12:GXT12"/>
    <mergeCell ref="GXU12:GYF12"/>
    <mergeCell ref="GYG12:GYR12"/>
    <mergeCell ref="GYS12:GZD12"/>
    <mergeCell ref="GZE12:GZP12"/>
    <mergeCell ref="GZQ12:HAB12"/>
    <mergeCell ref="HAC12:HAN12"/>
    <mergeCell ref="HAO12:HAZ12"/>
    <mergeCell ref="HBA12:HBL12"/>
    <mergeCell ref="HBM12:HBX12"/>
    <mergeCell ref="HBY12:HCJ12"/>
    <mergeCell ref="HCK12:HCV12"/>
    <mergeCell ref="HCW12:HDH12"/>
    <mergeCell ref="HDI12:HDT12"/>
    <mergeCell ref="HDU12:HEF12"/>
    <mergeCell ref="HEG12:HER12"/>
    <mergeCell ref="HES12:HFD12"/>
    <mergeCell ref="HFE12:HFP12"/>
    <mergeCell ref="HFQ12:HGB12"/>
    <mergeCell ref="HGC12:HGN12"/>
    <mergeCell ref="HGO12:HGZ12"/>
    <mergeCell ref="HHA12:HHL12"/>
    <mergeCell ref="HHM12:HHX12"/>
    <mergeCell ref="HHY12:HIJ12"/>
    <mergeCell ref="HIK12:HIV12"/>
    <mergeCell ref="HIW12:HJH12"/>
    <mergeCell ref="HJI12:HJT12"/>
    <mergeCell ref="HJU12:HKF12"/>
    <mergeCell ref="HKG12:HKR12"/>
    <mergeCell ref="HKS12:HLD12"/>
    <mergeCell ref="HLE12:HLP12"/>
    <mergeCell ref="HLQ12:HMB12"/>
    <mergeCell ref="HMC12:HMN12"/>
    <mergeCell ref="HMO12:HMZ12"/>
    <mergeCell ref="HNA12:HNL12"/>
    <mergeCell ref="HNM12:HNX12"/>
    <mergeCell ref="HNY12:HOJ12"/>
    <mergeCell ref="HOK12:HOV12"/>
    <mergeCell ref="HOW12:HPH12"/>
    <mergeCell ref="HPI12:HPT12"/>
    <mergeCell ref="HPU12:HQF12"/>
    <mergeCell ref="HQG12:HQR12"/>
    <mergeCell ref="HQS12:HRD12"/>
    <mergeCell ref="HRE12:HRP12"/>
    <mergeCell ref="HRQ12:HSB12"/>
    <mergeCell ref="HSC12:HSN12"/>
    <mergeCell ref="HSO12:HSZ12"/>
    <mergeCell ref="HTA12:HTL12"/>
    <mergeCell ref="HTM12:HTX12"/>
    <mergeCell ref="HTY12:HUJ12"/>
    <mergeCell ref="HUK12:HUV12"/>
    <mergeCell ref="HUW12:HVH12"/>
    <mergeCell ref="HVI12:HVT12"/>
    <mergeCell ref="HVU12:HWF12"/>
    <mergeCell ref="HWG12:HWR12"/>
    <mergeCell ref="HWS12:HXD12"/>
    <mergeCell ref="HXE12:HXP12"/>
    <mergeCell ref="HXQ12:HYB12"/>
    <mergeCell ref="HYC12:HYN12"/>
    <mergeCell ref="HYO12:HYZ12"/>
    <mergeCell ref="HZA12:HZL12"/>
    <mergeCell ref="HZM12:HZX12"/>
    <mergeCell ref="HZY12:IAJ12"/>
    <mergeCell ref="IAK12:IAV12"/>
    <mergeCell ref="IAW12:IBH12"/>
    <mergeCell ref="IBI12:IBT12"/>
    <mergeCell ref="IBU12:ICF12"/>
    <mergeCell ref="ICG12:ICR12"/>
    <mergeCell ref="ICS12:IDD12"/>
    <mergeCell ref="IDE12:IDP12"/>
    <mergeCell ref="IDQ12:IEB12"/>
    <mergeCell ref="IEC12:IEN12"/>
    <mergeCell ref="IEO12:IEZ12"/>
    <mergeCell ref="IFA12:IFL12"/>
    <mergeCell ref="IFM12:IFX12"/>
    <mergeCell ref="IFY12:IGJ12"/>
    <mergeCell ref="IGK12:IGV12"/>
    <mergeCell ref="IGW12:IHH12"/>
    <mergeCell ref="IHI12:IHT12"/>
    <mergeCell ref="IHU12:IIF12"/>
    <mergeCell ref="IIG12:IIR12"/>
    <mergeCell ref="IIS12:IJD12"/>
    <mergeCell ref="IJE12:IJP12"/>
    <mergeCell ref="IJQ12:IKB12"/>
    <mergeCell ref="IKC12:IKN12"/>
    <mergeCell ref="IKO12:IKZ12"/>
    <mergeCell ref="ILA12:ILL12"/>
    <mergeCell ref="ILM12:ILX12"/>
    <mergeCell ref="ILY12:IMJ12"/>
    <mergeCell ref="IMK12:IMV12"/>
    <mergeCell ref="IMW12:INH12"/>
    <mergeCell ref="INI12:INT12"/>
    <mergeCell ref="INU12:IOF12"/>
    <mergeCell ref="IOG12:IOR12"/>
    <mergeCell ref="IOS12:IPD12"/>
    <mergeCell ref="IPE12:IPP12"/>
    <mergeCell ref="IPQ12:IQB12"/>
    <mergeCell ref="IQC12:IQN12"/>
    <mergeCell ref="IQO12:IQZ12"/>
    <mergeCell ref="IRA12:IRL12"/>
    <mergeCell ref="IRM12:IRX12"/>
    <mergeCell ref="IRY12:ISJ12"/>
    <mergeCell ref="ISK12:ISV12"/>
    <mergeCell ref="ISW12:ITH12"/>
    <mergeCell ref="ITI12:ITT12"/>
    <mergeCell ref="ITU12:IUF12"/>
    <mergeCell ref="IUG12:IUR12"/>
    <mergeCell ref="IUS12:IVD12"/>
    <mergeCell ref="IVE12:IVP12"/>
    <mergeCell ref="IVQ12:IWB12"/>
    <mergeCell ref="IWC12:IWN12"/>
    <mergeCell ref="IWO12:IWZ12"/>
    <mergeCell ref="IXA12:IXL12"/>
    <mergeCell ref="IXM12:IXX12"/>
    <mergeCell ref="IXY12:IYJ12"/>
    <mergeCell ref="IYK12:IYV12"/>
    <mergeCell ref="IYW12:IZH12"/>
    <mergeCell ref="IZI12:IZT12"/>
    <mergeCell ref="IZU12:JAF12"/>
    <mergeCell ref="JAG12:JAR12"/>
    <mergeCell ref="JAS12:JBD12"/>
    <mergeCell ref="JBE12:JBP12"/>
    <mergeCell ref="JBQ12:JCB12"/>
    <mergeCell ref="JCC12:JCN12"/>
    <mergeCell ref="JCO12:JCZ12"/>
    <mergeCell ref="JDA12:JDL12"/>
    <mergeCell ref="JDM12:JDX12"/>
    <mergeCell ref="JDY12:JEJ12"/>
    <mergeCell ref="JEK12:JEV12"/>
    <mergeCell ref="JEW12:JFH12"/>
    <mergeCell ref="JFI12:JFT12"/>
    <mergeCell ref="JFU12:JGF12"/>
    <mergeCell ref="JGG12:JGR12"/>
    <mergeCell ref="JGS12:JHD12"/>
    <mergeCell ref="JHE12:JHP12"/>
    <mergeCell ref="JHQ12:JIB12"/>
    <mergeCell ref="JIC12:JIN12"/>
    <mergeCell ref="JIO12:JIZ12"/>
    <mergeCell ref="JJA12:JJL12"/>
    <mergeCell ref="JJM12:JJX12"/>
    <mergeCell ref="JJY12:JKJ12"/>
    <mergeCell ref="JKK12:JKV12"/>
    <mergeCell ref="JKW12:JLH12"/>
    <mergeCell ref="JLI12:JLT12"/>
    <mergeCell ref="JLU12:JMF12"/>
    <mergeCell ref="JMG12:JMR12"/>
    <mergeCell ref="JMS12:JND12"/>
    <mergeCell ref="JNE12:JNP12"/>
    <mergeCell ref="JNQ12:JOB12"/>
    <mergeCell ref="JOC12:JON12"/>
    <mergeCell ref="JOO12:JOZ12"/>
    <mergeCell ref="JPA12:JPL12"/>
    <mergeCell ref="JPM12:JPX12"/>
    <mergeCell ref="JPY12:JQJ12"/>
    <mergeCell ref="JQK12:JQV12"/>
    <mergeCell ref="JQW12:JRH12"/>
    <mergeCell ref="JRI12:JRT12"/>
    <mergeCell ref="JRU12:JSF12"/>
    <mergeCell ref="JSG12:JSR12"/>
    <mergeCell ref="JSS12:JTD12"/>
    <mergeCell ref="JTE12:JTP12"/>
    <mergeCell ref="JTQ12:JUB12"/>
    <mergeCell ref="JUC12:JUN12"/>
    <mergeCell ref="JUO12:JUZ12"/>
    <mergeCell ref="JVA12:JVL12"/>
    <mergeCell ref="JVM12:JVX12"/>
    <mergeCell ref="JVY12:JWJ12"/>
    <mergeCell ref="JWK12:JWV12"/>
    <mergeCell ref="JWW12:JXH12"/>
    <mergeCell ref="JXI12:JXT12"/>
    <mergeCell ref="JXU12:JYF12"/>
    <mergeCell ref="JYG12:JYR12"/>
    <mergeCell ref="JYS12:JZD12"/>
    <mergeCell ref="JZE12:JZP12"/>
    <mergeCell ref="JZQ12:KAB12"/>
    <mergeCell ref="KAC12:KAN12"/>
    <mergeCell ref="KAO12:KAZ12"/>
    <mergeCell ref="KBA12:KBL12"/>
    <mergeCell ref="KBM12:KBX12"/>
    <mergeCell ref="KBY12:KCJ12"/>
    <mergeCell ref="KCK12:KCV12"/>
    <mergeCell ref="KCW12:KDH12"/>
    <mergeCell ref="KDI12:KDT12"/>
    <mergeCell ref="KDU12:KEF12"/>
    <mergeCell ref="KEG12:KER12"/>
    <mergeCell ref="KES12:KFD12"/>
    <mergeCell ref="KFE12:KFP12"/>
    <mergeCell ref="KFQ12:KGB12"/>
    <mergeCell ref="KGC12:KGN12"/>
    <mergeCell ref="KGO12:KGZ12"/>
    <mergeCell ref="KHA12:KHL12"/>
    <mergeCell ref="KHM12:KHX12"/>
    <mergeCell ref="KHY12:KIJ12"/>
    <mergeCell ref="KIK12:KIV12"/>
    <mergeCell ref="KIW12:KJH12"/>
    <mergeCell ref="KJI12:KJT12"/>
    <mergeCell ref="KJU12:KKF12"/>
    <mergeCell ref="KKG12:KKR12"/>
    <mergeCell ref="KKS12:KLD12"/>
    <mergeCell ref="KLE12:KLP12"/>
    <mergeCell ref="KLQ12:KMB12"/>
    <mergeCell ref="KMC12:KMN12"/>
    <mergeCell ref="KMO12:KMZ12"/>
    <mergeCell ref="KNA12:KNL12"/>
    <mergeCell ref="KNM12:KNX12"/>
    <mergeCell ref="KNY12:KOJ12"/>
    <mergeCell ref="KOK12:KOV12"/>
    <mergeCell ref="KOW12:KPH12"/>
    <mergeCell ref="KPI12:KPT12"/>
    <mergeCell ref="KPU12:KQF12"/>
    <mergeCell ref="KQG12:KQR12"/>
    <mergeCell ref="KQS12:KRD12"/>
    <mergeCell ref="KRE12:KRP12"/>
    <mergeCell ref="KRQ12:KSB12"/>
    <mergeCell ref="KSC12:KSN12"/>
    <mergeCell ref="KSO12:KSZ12"/>
    <mergeCell ref="KTA12:KTL12"/>
    <mergeCell ref="KTM12:KTX12"/>
    <mergeCell ref="KTY12:KUJ12"/>
    <mergeCell ref="KUK12:KUV12"/>
    <mergeCell ref="KUW12:KVH12"/>
    <mergeCell ref="KVI12:KVT12"/>
    <mergeCell ref="KVU12:KWF12"/>
    <mergeCell ref="KWG12:KWR12"/>
    <mergeCell ref="KWS12:KXD12"/>
    <mergeCell ref="KXE12:KXP12"/>
    <mergeCell ref="KXQ12:KYB12"/>
    <mergeCell ref="KYC12:KYN12"/>
    <mergeCell ref="KYO12:KYZ12"/>
    <mergeCell ref="KZA12:KZL12"/>
    <mergeCell ref="KZM12:KZX12"/>
    <mergeCell ref="KZY12:LAJ12"/>
    <mergeCell ref="LAK12:LAV12"/>
    <mergeCell ref="LAW12:LBH12"/>
    <mergeCell ref="LBI12:LBT12"/>
    <mergeCell ref="LBU12:LCF12"/>
    <mergeCell ref="LCG12:LCR12"/>
    <mergeCell ref="LCS12:LDD12"/>
    <mergeCell ref="LDE12:LDP12"/>
    <mergeCell ref="LDQ12:LEB12"/>
    <mergeCell ref="LEC12:LEN12"/>
    <mergeCell ref="LEO12:LEZ12"/>
    <mergeCell ref="LFA12:LFL12"/>
    <mergeCell ref="LFM12:LFX12"/>
    <mergeCell ref="LFY12:LGJ12"/>
    <mergeCell ref="LGK12:LGV12"/>
    <mergeCell ref="LGW12:LHH12"/>
    <mergeCell ref="LHI12:LHT12"/>
    <mergeCell ref="LHU12:LIF12"/>
    <mergeCell ref="LIG12:LIR12"/>
    <mergeCell ref="LIS12:LJD12"/>
    <mergeCell ref="LJE12:LJP12"/>
    <mergeCell ref="LJQ12:LKB12"/>
    <mergeCell ref="LKC12:LKN12"/>
    <mergeCell ref="LKO12:LKZ12"/>
    <mergeCell ref="LLA12:LLL12"/>
    <mergeCell ref="LLM12:LLX12"/>
    <mergeCell ref="LLY12:LMJ12"/>
    <mergeCell ref="LMK12:LMV12"/>
    <mergeCell ref="LMW12:LNH12"/>
    <mergeCell ref="LNI12:LNT12"/>
    <mergeCell ref="LNU12:LOF12"/>
    <mergeCell ref="LOG12:LOR12"/>
    <mergeCell ref="LOS12:LPD12"/>
    <mergeCell ref="LPE12:LPP12"/>
    <mergeCell ref="LPQ12:LQB12"/>
    <mergeCell ref="LQC12:LQN12"/>
    <mergeCell ref="LQO12:LQZ12"/>
    <mergeCell ref="LRA12:LRL12"/>
    <mergeCell ref="LRM12:LRX12"/>
    <mergeCell ref="LRY12:LSJ12"/>
    <mergeCell ref="LSK12:LSV12"/>
    <mergeCell ref="LSW12:LTH12"/>
    <mergeCell ref="LTI12:LTT12"/>
    <mergeCell ref="LTU12:LUF12"/>
    <mergeCell ref="LUG12:LUR12"/>
    <mergeCell ref="LUS12:LVD12"/>
    <mergeCell ref="LVE12:LVP12"/>
    <mergeCell ref="LVQ12:LWB12"/>
    <mergeCell ref="LWC12:LWN12"/>
    <mergeCell ref="LWO12:LWZ12"/>
    <mergeCell ref="LXA12:LXL12"/>
    <mergeCell ref="LXM12:LXX12"/>
    <mergeCell ref="LXY12:LYJ12"/>
    <mergeCell ref="LYK12:LYV12"/>
    <mergeCell ref="LYW12:LZH12"/>
    <mergeCell ref="LZI12:LZT12"/>
    <mergeCell ref="LZU12:MAF12"/>
    <mergeCell ref="MAG12:MAR12"/>
    <mergeCell ref="MAS12:MBD12"/>
    <mergeCell ref="MBE12:MBP12"/>
    <mergeCell ref="MBQ12:MCB12"/>
    <mergeCell ref="MCC12:MCN12"/>
    <mergeCell ref="MCO12:MCZ12"/>
    <mergeCell ref="MDA12:MDL12"/>
    <mergeCell ref="MDM12:MDX12"/>
    <mergeCell ref="MDY12:MEJ12"/>
    <mergeCell ref="MEK12:MEV12"/>
    <mergeCell ref="MEW12:MFH12"/>
    <mergeCell ref="MFI12:MFT12"/>
    <mergeCell ref="MFU12:MGF12"/>
    <mergeCell ref="MGG12:MGR12"/>
    <mergeCell ref="MGS12:MHD12"/>
    <mergeCell ref="MHE12:MHP12"/>
    <mergeCell ref="MHQ12:MIB12"/>
    <mergeCell ref="MIC12:MIN12"/>
    <mergeCell ref="MIO12:MIZ12"/>
    <mergeCell ref="MJA12:MJL12"/>
    <mergeCell ref="MJM12:MJX12"/>
    <mergeCell ref="MJY12:MKJ12"/>
    <mergeCell ref="MKK12:MKV12"/>
    <mergeCell ref="MKW12:MLH12"/>
    <mergeCell ref="MLI12:MLT12"/>
    <mergeCell ref="MLU12:MMF12"/>
    <mergeCell ref="MMG12:MMR12"/>
    <mergeCell ref="MMS12:MND12"/>
    <mergeCell ref="MNE12:MNP12"/>
    <mergeCell ref="MNQ12:MOB12"/>
    <mergeCell ref="MOC12:MON12"/>
    <mergeCell ref="MOO12:MOZ12"/>
    <mergeCell ref="MPA12:MPL12"/>
    <mergeCell ref="MPM12:MPX12"/>
    <mergeCell ref="MPY12:MQJ12"/>
    <mergeCell ref="MQK12:MQV12"/>
    <mergeCell ref="MQW12:MRH12"/>
    <mergeCell ref="MRI12:MRT12"/>
    <mergeCell ref="MRU12:MSF12"/>
    <mergeCell ref="MSG12:MSR12"/>
    <mergeCell ref="MSS12:MTD12"/>
    <mergeCell ref="MTE12:MTP12"/>
    <mergeCell ref="MTQ12:MUB12"/>
    <mergeCell ref="MUC12:MUN12"/>
    <mergeCell ref="MUO12:MUZ12"/>
    <mergeCell ref="MVA12:MVL12"/>
    <mergeCell ref="MVM12:MVX12"/>
    <mergeCell ref="MVY12:MWJ12"/>
    <mergeCell ref="MWK12:MWV12"/>
    <mergeCell ref="MWW12:MXH12"/>
    <mergeCell ref="MXI12:MXT12"/>
    <mergeCell ref="MXU12:MYF12"/>
    <mergeCell ref="MYG12:MYR12"/>
    <mergeCell ref="MYS12:MZD12"/>
    <mergeCell ref="MZE12:MZP12"/>
    <mergeCell ref="MZQ12:NAB12"/>
    <mergeCell ref="NAC12:NAN12"/>
    <mergeCell ref="NAO12:NAZ12"/>
    <mergeCell ref="NBA12:NBL12"/>
    <mergeCell ref="NBM12:NBX12"/>
    <mergeCell ref="NBY12:NCJ12"/>
    <mergeCell ref="NCK12:NCV12"/>
    <mergeCell ref="NCW12:NDH12"/>
    <mergeCell ref="NDI12:NDT12"/>
    <mergeCell ref="NDU12:NEF12"/>
    <mergeCell ref="NEG12:NER12"/>
    <mergeCell ref="NES12:NFD12"/>
    <mergeCell ref="NFE12:NFP12"/>
    <mergeCell ref="NFQ12:NGB12"/>
    <mergeCell ref="NGC12:NGN12"/>
    <mergeCell ref="NGO12:NGZ12"/>
    <mergeCell ref="NHA12:NHL12"/>
    <mergeCell ref="NHM12:NHX12"/>
    <mergeCell ref="NHY12:NIJ12"/>
    <mergeCell ref="NIK12:NIV12"/>
    <mergeCell ref="NIW12:NJH12"/>
    <mergeCell ref="NJI12:NJT12"/>
    <mergeCell ref="NJU12:NKF12"/>
    <mergeCell ref="NKG12:NKR12"/>
    <mergeCell ref="NKS12:NLD12"/>
    <mergeCell ref="NLE12:NLP12"/>
    <mergeCell ref="NLQ12:NMB12"/>
    <mergeCell ref="NMC12:NMN12"/>
    <mergeCell ref="NMO12:NMZ12"/>
    <mergeCell ref="NNA12:NNL12"/>
    <mergeCell ref="NNM12:NNX12"/>
    <mergeCell ref="NNY12:NOJ12"/>
    <mergeCell ref="NOK12:NOV12"/>
    <mergeCell ref="NOW12:NPH12"/>
    <mergeCell ref="NPI12:NPT12"/>
    <mergeCell ref="NPU12:NQF12"/>
    <mergeCell ref="NQG12:NQR12"/>
    <mergeCell ref="NQS12:NRD12"/>
    <mergeCell ref="NRE12:NRP12"/>
    <mergeCell ref="NRQ12:NSB12"/>
    <mergeCell ref="NSC12:NSN12"/>
    <mergeCell ref="NSO12:NSZ12"/>
    <mergeCell ref="NTA12:NTL12"/>
    <mergeCell ref="NTM12:NTX12"/>
    <mergeCell ref="NTY12:NUJ12"/>
    <mergeCell ref="NUK12:NUV12"/>
    <mergeCell ref="NUW12:NVH12"/>
    <mergeCell ref="NVI12:NVT12"/>
    <mergeCell ref="NVU12:NWF12"/>
    <mergeCell ref="NWG12:NWR12"/>
    <mergeCell ref="NWS12:NXD12"/>
    <mergeCell ref="NXE12:NXP12"/>
    <mergeCell ref="NXQ12:NYB12"/>
    <mergeCell ref="NYC12:NYN12"/>
    <mergeCell ref="NYO12:NYZ12"/>
    <mergeCell ref="NZA12:NZL12"/>
    <mergeCell ref="NZM12:NZX12"/>
    <mergeCell ref="NZY12:OAJ12"/>
    <mergeCell ref="OAK12:OAV12"/>
    <mergeCell ref="OAW12:OBH12"/>
    <mergeCell ref="OBI12:OBT12"/>
    <mergeCell ref="OBU12:OCF12"/>
    <mergeCell ref="OCG12:OCR12"/>
    <mergeCell ref="OCS12:ODD12"/>
    <mergeCell ref="ODE12:ODP12"/>
    <mergeCell ref="ODQ12:OEB12"/>
    <mergeCell ref="OEC12:OEN12"/>
    <mergeCell ref="OEO12:OEZ12"/>
    <mergeCell ref="OFA12:OFL12"/>
    <mergeCell ref="OFM12:OFX12"/>
    <mergeCell ref="OFY12:OGJ12"/>
    <mergeCell ref="OGK12:OGV12"/>
    <mergeCell ref="OGW12:OHH12"/>
    <mergeCell ref="OHI12:OHT12"/>
    <mergeCell ref="OHU12:OIF12"/>
    <mergeCell ref="OIG12:OIR12"/>
    <mergeCell ref="OIS12:OJD12"/>
    <mergeCell ref="OJE12:OJP12"/>
    <mergeCell ref="OJQ12:OKB12"/>
    <mergeCell ref="OKC12:OKN12"/>
    <mergeCell ref="OKO12:OKZ12"/>
    <mergeCell ref="OLA12:OLL12"/>
    <mergeCell ref="OLM12:OLX12"/>
    <mergeCell ref="OLY12:OMJ12"/>
    <mergeCell ref="OMK12:OMV12"/>
    <mergeCell ref="OMW12:ONH12"/>
    <mergeCell ref="ONI12:ONT12"/>
    <mergeCell ref="ONU12:OOF12"/>
    <mergeCell ref="OOG12:OOR12"/>
    <mergeCell ref="OOS12:OPD12"/>
    <mergeCell ref="OPE12:OPP12"/>
    <mergeCell ref="OPQ12:OQB12"/>
    <mergeCell ref="OQC12:OQN12"/>
    <mergeCell ref="OQO12:OQZ12"/>
    <mergeCell ref="ORA12:ORL12"/>
    <mergeCell ref="ORM12:ORX12"/>
    <mergeCell ref="ORY12:OSJ12"/>
    <mergeCell ref="OSK12:OSV12"/>
    <mergeCell ref="OSW12:OTH12"/>
    <mergeCell ref="OTI12:OTT12"/>
    <mergeCell ref="OTU12:OUF12"/>
    <mergeCell ref="OUG12:OUR12"/>
    <mergeCell ref="OUS12:OVD12"/>
    <mergeCell ref="OVE12:OVP12"/>
    <mergeCell ref="OVQ12:OWB12"/>
    <mergeCell ref="OWC12:OWN12"/>
    <mergeCell ref="OWO12:OWZ12"/>
    <mergeCell ref="OXA12:OXL12"/>
    <mergeCell ref="OXM12:OXX12"/>
    <mergeCell ref="OXY12:OYJ12"/>
    <mergeCell ref="OYK12:OYV12"/>
    <mergeCell ref="OYW12:OZH12"/>
    <mergeCell ref="OZI12:OZT12"/>
    <mergeCell ref="OZU12:PAF12"/>
    <mergeCell ref="PAG12:PAR12"/>
    <mergeCell ref="PAS12:PBD12"/>
    <mergeCell ref="PBE12:PBP12"/>
    <mergeCell ref="PBQ12:PCB12"/>
    <mergeCell ref="PCC12:PCN12"/>
    <mergeCell ref="PCO12:PCZ12"/>
    <mergeCell ref="PDA12:PDL12"/>
    <mergeCell ref="PDM12:PDX12"/>
    <mergeCell ref="PDY12:PEJ12"/>
    <mergeCell ref="PEK12:PEV12"/>
    <mergeCell ref="PEW12:PFH12"/>
    <mergeCell ref="PFI12:PFT12"/>
    <mergeCell ref="PFU12:PGF12"/>
    <mergeCell ref="PGG12:PGR12"/>
    <mergeCell ref="PGS12:PHD12"/>
    <mergeCell ref="PHE12:PHP12"/>
    <mergeCell ref="PHQ12:PIB12"/>
    <mergeCell ref="PIC12:PIN12"/>
    <mergeCell ref="PIO12:PIZ12"/>
    <mergeCell ref="PJA12:PJL12"/>
    <mergeCell ref="PJM12:PJX12"/>
    <mergeCell ref="PJY12:PKJ12"/>
    <mergeCell ref="PKK12:PKV12"/>
    <mergeCell ref="PKW12:PLH12"/>
    <mergeCell ref="PLI12:PLT12"/>
    <mergeCell ref="PLU12:PMF12"/>
    <mergeCell ref="PMG12:PMR12"/>
    <mergeCell ref="PMS12:PND12"/>
    <mergeCell ref="PNE12:PNP12"/>
    <mergeCell ref="PNQ12:POB12"/>
    <mergeCell ref="POC12:PON12"/>
    <mergeCell ref="POO12:POZ12"/>
    <mergeCell ref="PPA12:PPL12"/>
    <mergeCell ref="PPM12:PPX12"/>
    <mergeCell ref="PPY12:PQJ12"/>
    <mergeCell ref="PQK12:PQV12"/>
    <mergeCell ref="PQW12:PRH12"/>
    <mergeCell ref="PRI12:PRT12"/>
    <mergeCell ref="PRU12:PSF12"/>
    <mergeCell ref="PSG12:PSR12"/>
    <mergeCell ref="PSS12:PTD12"/>
    <mergeCell ref="PTE12:PTP12"/>
    <mergeCell ref="PTQ12:PUB12"/>
    <mergeCell ref="PUC12:PUN12"/>
    <mergeCell ref="PUO12:PUZ12"/>
    <mergeCell ref="PVA12:PVL12"/>
    <mergeCell ref="PVM12:PVX12"/>
    <mergeCell ref="PVY12:PWJ12"/>
    <mergeCell ref="PWK12:PWV12"/>
    <mergeCell ref="PWW12:PXH12"/>
    <mergeCell ref="PXI12:PXT12"/>
    <mergeCell ref="PXU12:PYF12"/>
    <mergeCell ref="PYG12:PYR12"/>
    <mergeCell ref="PYS12:PZD12"/>
    <mergeCell ref="PZE12:PZP12"/>
    <mergeCell ref="PZQ12:QAB12"/>
    <mergeCell ref="QAC12:QAN12"/>
    <mergeCell ref="QAO12:QAZ12"/>
    <mergeCell ref="QBA12:QBL12"/>
    <mergeCell ref="QBM12:QBX12"/>
    <mergeCell ref="QBY12:QCJ12"/>
    <mergeCell ref="QCK12:QCV12"/>
    <mergeCell ref="QCW12:QDH12"/>
    <mergeCell ref="QDI12:QDT12"/>
    <mergeCell ref="QDU12:QEF12"/>
    <mergeCell ref="QEG12:QER12"/>
    <mergeCell ref="QES12:QFD12"/>
    <mergeCell ref="QFE12:QFP12"/>
    <mergeCell ref="QFQ12:QGB12"/>
    <mergeCell ref="QGC12:QGN12"/>
    <mergeCell ref="QGO12:QGZ12"/>
    <mergeCell ref="QHA12:QHL12"/>
    <mergeCell ref="QHM12:QHX12"/>
    <mergeCell ref="QHY12:QIJ12"/>
    <mergeCell ref="QIK12:QIV12"/>
    <mergeCell ref="QIW12:QJH12"/>
    <mergeCell ref="QJI12:QJT12"/>
    <mergeCell ref="QJU12:QKF12"/>
    <mergeCell ref="QKG12:QKR12"/>
    <mergeCell ref="QKS12:QLD12"/>
    <mergeCell ref="QLE12:QLP12"/>
    <mergeCell ref="QLQ12:QMB12"/>
    <mergeCell ref="QMC12:QMN12"/>
    <mergeCell ref="QMO12:QMZ12"/>
    <mergeCell ref="QNA12:QNL12"/>
    <mergeCell ref="QNM12:QNX12"/>
    <mergeCell ref="QNY12:QOJ12"/>
    <mergeCell ref="QOK12:QOV12"/>
    <mergeCell ref="QOW12:QPH12"/>
    <mergeCell ref="QPI12:QPT12"/>
    <mergeCell ref="QPU12:QQF12"/>
    <mergeCell ref="QQG12:QQR12"/>
    <mergeCell ref="QQS12:QRD12"/>
    <mergeCell ref="QRE12:QRP12"/>
    <mergeCell ref="QRQ12:QSB12"/>
    <mergeCell ref="QSC12:QSN12"/>
    <mergeCell ref="QSO12:QSZ12"/>
    <mergeCell ref="QTA12:QTL12"/>
    <mergeCell ref="QTM12:QTX12"/>
    <mergeCell ref="QTY12:QUJ12"/>
    <mergeCell ref="QUK12:QUV12"/>
    <mergeCell ref="QUW12:QVH12"/>
    <mergeCell ref="QVI12:QVT12"/>
    <mergeCell ref="QVU12:QWF12"/>
    <mergeCell ref="QWG12:QWR12"/>
    <mergeCell ref="QWS12:QXD12"/>
    <mergeCell ref="QXE12:QXP12"/>
    <mergeCell ref="QXQ12:QYB12"/>
    <mergeCell ref="QYC12:QYN12"/>
    <mergeCell ref="QYO12:QYZ12"/>
    <mergeCell ref="QZA12:QZL12"/>
    <mergeCell ref="QZM12:QZX12"/>
    <mergeCell ref="QZY12:RAJ12"/>
    <mergeCell ref="RAK12:RAV12"/>
    <mergeCell ref="RAW12:RBH12"/>
    <mergeCell ref="RBI12:RBT12"/>
    <mergeCell ref="RBU12:RCF12"/>
    <mergeCell ref="RCG12:RCR12"/>
    <mergeCell ref="RCS12:RDD12"/>
    <mergeCell ref="RDE12:RDP12"/>
    <mergeCell ref="RDQ12:REB12"/>
    <mergeCell ref="REC12:REN12"/>
    <mergeCell ref="REO12:REZ12"/>
    <mergeCell ref="RFA12:RFL12"/>
    <mergeCell ref="RFM12:RFX12"/>
    <mergeCell ref="RFY12:RGJ12"/>
    <mergeCell ref="RGK12:RGV12"/>
    <mergeCell ref="RGW12:RHH12"/>
    <mergeCell ref="RHI12:RHT12"/>
    <mergeCell ref="RHU12:RIF12"/>
    <mergeCell ref="RIG12:RIR12"/>
    <mergeCell ref="RIS12:RJD12"/>
    <mergeCell ref="RJE12:RJP12"/>
    <mergeCell ref="RJQ12:RKB12"/>
    <mergeCell ref="RKC12:RKN12"/>
    <mergeCell ref="RKO12:RKZ12"/>
    <mergeCell ref="RLA12:RLL12"/>
    <mergeCell ref="RLM12:RLX12"/>
    <mergeCell ref="RLY12:RMJ12"/>
    <mergeCell ref="RMK12:RMV12"/>
    <mergeCell ref="RMW12:RNH12"/>
    <mergeCell ref="RNI12:RNT12"/>
    <mergeCell ref="RNU12:ROF12"/>
    <mergeCell ref="ROG12:ROR12"/>
    <mergeCell ref="ROS12:RPD12"/>
    <mergeCell ref="RPE12:RPP12"/>
    <mergeCell ref="RPQ12:RQB12"/>
    <mergeCell ref="RQC12:RQN12"/>
    <mergeCell ref="RQO12:RQZ12"/>
    <mergeCell ref="RRA12:RRL12"/>
    <mergeCell ref="RRM12:RRX12"/>
    <mergeCell ref="RRY12:RSJ12"/>
    <mergeCell ref="RSK12:RSV12"/>
    <mergeCell ref="RSW12:RTH12"/>
    <mergeCell ref="RTI12:RTT12"/>
    <mergeCell ref="RTU12:RUF12"/>
    <mergeCell ref="RUG12:RUR12"/>
    <mergeCell ref="RUS12:RVD12"/>
    <mergeCell ref="RVE12:RVP12"/>
    <mergeCell ref="RVQ12:RWB12"/>
    <mergeCell ref="RWC12:RWN12"/>
    <mergeCell ref="RWO12:RWZ12"/>
    <mergeCell ref="RXA12:RXL12"/>
    <mergeCell ref="RXM12:RXX12"/>
    <mergeCell ref="RXY12:RYJ12"/>
    <mergeCell ref="RYK12:RYV12"/>
    <mergeCell ref="RYW12:RZH12"/>
    <mergeCell ref="RZI12:RZT12"/>
    <mergeCell ref="RZU12:SAF12"/>
    <mergeCell ref="SAG12:SAR12"/>
    <mergeCell ref="SAS12:SBD12"/>
    <mergeCell ref="SBE12:SBP12"/>
    <mergeCell ref="SBQ12:SCB12"/>
    <mergeCell ref="SCC12:SCN12"/>
    <mergeCell ref="SCO12:SCZ12"/>
    <mergeCell ref="SDA12:SDL12"/>
    <mergeCell ref="SDM12:SDX12"/>
    <mergeCell ref="SDY12:SEJ12"/>
    <mergeCell ref="SEK12:SEV12"/>
    <mergeCell ref="SEW12:SFH12"/>
    <mergeCell ref="SFI12:SFT12"/>
    <mergeCell ref="SFU12:SGF12"/>
    <mergeCell ref="SGG12:SGR12"/>
    <mergeCell ref="SGS12:SHD12"/>
    <mergeCell ref="SHE12:SHP12"/>
    <mergeCell ref="SHQ12:SIB12"/>
    <mergeCell ref="SIC12:SIN12"/>
    <mergeCell ref="SIO12:SIZ12"/>
    <mergeCell ref="SJA12:SJL12"/>
    <mergeCell ref="SJM12:SJX12"/>
    <mergeCell ref="SJY12:SKJ12"/>
    <mergeCell ref="SKK12:SKV12"/>
    <mergeCell ref="SKW12:SLH12"/>
    <mergeCell ref="SLI12:SLT12"/>
    <mergeCell ref="SLU12:SMF12"/>
    <mergeCell ref="SMG12:SMR12"/>
    <mergeCell ref="SMS12:SND12"/>
    <mergeCell ref="SNE12:SNP12"/>
    <mergeCell ref="SNQ12:SOB12"/>
    <mergeCell ref="SOC12:SON12"/>
    <mergeCell ref="SOO12:SOZ12"/>
    <mergeCell ref="SPA12:SPL12"/>
    <mergeCell ref="SPM12:SPX12"/>
    <mergeCell ref="SPY12:SQJ12"/>
    <mergeCell ref="SQK12:SQV12"/>
    <mergeCell ref="SQW12:SRH12"/>
    <mergeCell ref="SRI12:SRT12"/>
    <mergeCell ref="SRU12:SSF12"/>
    <mergeCell ref="SSG12:SSR12"/>
    <mergeCell ref="SSS12:STD12"/>
    <mergeCell ref="STE12:STP12"/>
    <mergeCell ref="STQ12:SUB12"/>
    <mergeCell ref="SUC12:SUN12"/>
    <mergeCell ref="SUO12:SUZ12"/>
    <mergeCell ref="SVA12:SVL12"/>
    <mergeCell ref="SVM12:SVX12"/>
    <mergeCell ref="SVY12:SWJ12"/>
    <mergeCell ref="SWK12:SWV12"/>
    <mergeCell ref="SWW12:SXH12"/>
    <mergeCell ref="SXI12:SXT12"/>
    <mergeCell ref="SXU12:SYF12"/>
    <mergeCell ref="SYG12:SYR12"/>
    <mergeCell ref="SYS12:SZD12"/>
    <mergeCell ref="SZE12:SZP12"/>
    <mergeCell ref="SZQ12:TAB12"/>
    <mergeCell ref="TAC12:TAN12"/>
    <mergeCell ref="TAO12:TAZ12"/>
    <mergeCell ref="TBA12:TBL12"/>
    <mergeCell ref="TBM12:TBX12"/>
    <mergeCell ref="TBY12:TCJ12"/>
    <mergeCell ref="TCK12:TCV12"/>
    <mergeCell ref="TCW12:TDH12"/>
    <mergeCell ref="TDI12:TDT12"/>
    <mergeCell ref="TDU12:TEF12"/>
    <mergeCell ref="TEG12:TER12"/>
    <mergeCell ref="TES12:TFD12"/>
    <mergeCell ref="TFE12:TFP12"/>
    <mergeCell ref="TFQ12:TGB12"/>
    <mergeCell ref="TGC12:TGN12"/>
    <mergeCell ref="TGO12:TGZ12"/>
    <mergeCell ref="THA12:THL12"/>
    <mergeCell ref="THM12:THX12"/>
    <mergeCell ref="THY12:TIJ12"/>
    <mergeCell ref="TIK12:TIV12"/>
    <mergeCell ref="TIW12:TJH12"/>
    <mergeCell ref="TJI12:TJT12"/>
    <mergeCell ref="TJU12:TKF12"/>
    <mergeCell ref="TKG12:TKR12"/>
    <mergeCell ref="TKS12:TLD12"/>
    <mergeCell ref="TLE12:TLP12"/>
    <mergeCell ref="TLQ12:TMB12"/>
    <mergeCell ref="TMC12:TMN12"/>
    <mergeCell ref="TMO12:TMZ12"/>
    <mergeCell ref="TNA12:TNL12"/>
    <mergeCell ref="TNM12:TNX12"/>
    <mergeCell ref="TNY12:TOJ12"/>
    <mergeCell ref="TOK12:TOV12"/>
    <mergeCell ref="TOW12:TPH12"/>
    <mergeCell ref="TPI12:TPT12"/>
    <mergeCell ref="TPU12:TQF12"/>
    <mergeCell ref="TQG12:TQR12"/>
    <mergeCell ref="TQS12:TRD12"/>
    <mergeCell ref="TRE12:TRP12"/>
    <mergeCell ref="TRQ12:TSB12"/>
    <mergeCell ref="TSC12:TSN12"/>
    <mergeCell ref="TSO12:TSZ12"/>
    <mergeCell ref="TTA12:TTL12"/>
    <mergeCell ref="TTM12:TTX12"/>
    <mergeCell ref="TTY12:TUJ12"/>
    <mergeCell ref="TUK12:TUV12"/>
    <mergeCell ref="TUW12:TVH12"/>
    <mergeCell ref="TVI12:TVT12"/>
    <mergeCell ref="TVU12:TWF12"/>
    <mergeCell ref="TWG12:TWR12"/>
    <mergeCell ref="TWS12:TXD12"/>
    <mergeCell ref="TXE12:TXP12"/>
    <mergeCell ref="TXQ12:TYB12"/>
    <mergeCell ref="TYC12:TYN12"/>
    <mergeCell ref="TYO12:TYZ12"/>
    <mergeCell ref="TZA12:TZL12"/>
    <mergeCell ref="TZM12:TZX12"/>
    <mergeCell ref="TZY12:UAJ12"/>
    <mergeCell ref="UAK12:UAV12"/>
    <mergeCell ref="UAW12:UBH12"/>
    <mergeCell ref="UBI12:UBT12"/>
    <mergeCell ref="UBU12:UCF12"/>
    <mergeCell ref="UCG12:UCR12"/>
    <mergeCell ref="UCS12:UDD12"/>
    <mergeCell ref="UDE12:UDP12"/>
    <mergeCell ref="UDQ12:UEB12"/>
    <mergeCell ref="UEC12:UEN12"/>
    <mergeCell ref="UEO12:UEZ12"/>
    <mergeCell ref="UFA12:UFL12"/>
    <mergeCell ref="UFM12:UFX12"/>
    <mergeCell ref="UFY12:UGJ12"/>
    <mergeCell ref="UGK12:UGV12"/>
    <mergeCell ref="UGW12:UHH12"/>
    <mergeCell ref="UHI12:UHT12"/>
    <mergeCell ref="UHU12:UIF12"/>
    <mergeCell ref="UIG12:UIR12"/>
    <mergeCell ref="UIS12:UJD12"/>
    <mergeCell ref="UJE12:UJP12"/>
    <mergeCell ref="UJQ12:UKB12"/>
    <mergeCell ref="UKC12:UKN12"/>
    <mergeCell ref="UKO12:UKZ12"/>
    <mergeCell ref="ULA12:ULL12"/>
    <mergeCell ref="ULM12:ULX12"/>
    <mergeCell ref="ULY12:UMJ12"/>
    <mergeCell ref="UMK12:UMV12"/>
    <mergeCell ref="UMW12:UNH12"/>
    <mergeCell ref="UNI12:UNT12"/>
    <mergeCell ref="UNU12:UOF12"/>
    <mergeCell ref="UOG12:UOR12"/>
    <mergeCell ref="UOS12:UPD12"/>
    <mergeCell ref="UPE12:UPP12"/>
    <mergeCell ref="UPQ12:UQB12"/>
    <mergeCell ref="UQC12:UQN12"/>
    <mergeCell ref="UQO12:UQZ12"/>
    <mergeCell ref="URA12:URL12"/>
    <mergeCell ref="URM12:URX12"/>
    <mergeCell ref="URY12:USJ12"/>
    <mergeCell ref="USK12:USV12"/>
    <mergeCell ref="USW12:UTH12"/>
    <mergeCell ref="UTI12:UTT12"/>
    <mergeCell ref="UTU12:UUF12"/>
    <mergeCell ref="UUG12:UUR12"/>
    <mergeCell ref="UUS12:UVD12"/>
    <mergeCell ref="UVE12:UVP12"/>
    <mergeCell ref="UVQ12:UWB12"/>
    <mergeCell ref="UWC12:UWN12"/>
    <mergeCell ref="UWO12:UWZ12"/>
    <mergeCell ref="UXA12:UXL12"/>
    <mergeCell ref="UXM12:UXX12"/>
    <mergeCell ref="UXY12:UYJ12"/>
    <mergeCell ref="UYK12:UYV12"/>
    <mergeCell ref="UYW12:UZH12"/>
    <mergeCell ref="UZI12:UZT12"/>
    <mergeCell ref="UZU12:VAF12"/>
    <mergeCell ref="VAG12:VAR12"/>
    <mergeCell ref="VAS12:VBD12"/>
    <mergeCell ref="VBE12:VBP12"/>
    <mergeCell ref="VBQ12:VCB12"/>
    <mergeCell ref="VCC12:VCN12"/>
    <mergeCell ref="VCO12:VCZ12"/>
    <mergeCell ref="VDA12:VDL12"/>
    <mergeCell ref="VDM12:VDX12"/>
    <mergeCell ref="VDY12:VEJ12"/>
    <mergeCell ref="VEK12:VEV12"/>
    <mergeCell ref="VEW12:VFH12"/>
    <mergeCell ref="VFI12:VFT12"/>
    <mergeCell ref="VFU12:VGF12"/>
    <mergeCell ref="VGG12:VGR12"/>
    <mergeCell ref="VGS12:VHD12"/>
    <mergeCell ref="VHE12:VHP12"/>
    <mergeCell ref="VHQ12:VIB12"/>
    <mergeCell ref="VIC12:VIN12"/>
    <mergeCell ref="VIO12:VIZ12"/>
    <mergeCell ref="VJA12:VJL12"/>
    <mergeCell ref="VJM12:VJX12"/>
    <mergeCell ref="VJY12:VKJ12"/>
    <mergeCell ref="VKK12:VKV12"/>
    <mergeCell ref="VKW12:VLH12"/>
    <mergeCell ref="VLI12:VLT12"/>
    <mergeCell ref="VLU12:VMF12"/>
    <mergeCell ref="VMG12:VMR12"/>
    <mergeCell ref="VMS12:VND12"/>
    <mergeCell ref="VNE12:VNP12"/>
    <mergeCell ref="VNQ12:VOB12"/>
    <mergeCell ref="VOC12:VON12"/>
    <mergeCell ref="VOO12:VOZ12"/>
    <mergeCell ref="VPA12:VPL12"/>
    <mergeCell ref="VPM12:VPX12"/>
    <mergeCell ref="VPY12:VQJ12"/>
    <mergeCell ref="VQK12:VQV12"/>
    <mergeCell ref="VQW12:VRH12"/>
    <mergeCell ref="VRI12:VRT12"/>
    <mergeCell ref="VRU12:VSF12"/>
    <mergeCell ref="VSG12:VSR12"/>
    <mergeCell ref="VSS12:VTD12"/>
    <mergeCell ref="VTE12:VTP12"/>
    <mergeCell ref="VTQ12:VUB12"/>
    <mergeCell ref="VUC12:VUN12"/>
    <mergeCell ref="VUO12:VUZ12"/>
    <mergeCell ref="VVA12:VVL12"/>
    <mergeCell ref="VVM12:VVX12"/>
    <mergeCell ref="VVY12:VWJ12"/>
    <mergeCell ref="VWK12:VWV12"/>
    <mergeCell ref="VWW12:VXH12"/>
    <mergeCell ref="VXI12:VXT12"/>
    <mergeCell ref="VXU12:VYF12"/>
    <mergeCell ref="VYG12:VYR12"/>
    <mergeCell ref="VYS12:VZD12"/>
    <mergeCell ref="VZE12:VZP12"/>
    <mergeCell ref="VZQ12:WAB12"/>
    <mergeCell ref="WAC12:WAN12"/>
    <mergeCell ref="WAO12:WAZ12"/>
    <mergeCell ref="WBA12:WBL12"/>
    <mergeCell ref="WBM12:WBX12"/>
    <mergeCell ref="WBY12:WCJ12"/>
    <mergeCell ref="WCK12:WCV12"/>
    <mergeCell ref="WCW12:WDH12"/>
    <mergeCell ref="WDI12:WDT12"/>
    <mergeCell ref="WDU12:WEF12"/>
    <mergeCell ref="WEG12:WER12"/>
    <mergeCell ref="WES12:WFD12"/>
    <mergeCell ref="WFE12:WFP12"/>
    <mergeCell ref="WFQ12:WGB12"/>
    <mergeCell ref="WGC12:WGN12"/>
    <mergeCell ref="WGO12:WGZ12"/>
    <mergeCell ref="WHA12:WHL12"/>
    <mergeCell ref="WHM12:WHX12"/>
    <mergeCell ref="WHY12:WIJ12"/>
    <mergeCell ref="WIK12:WIV12"/>
    <mergeCell ref="WIW12:WJH12"/>
    <mergeCell ref="WJI12:WJT12"/>
    <mergeCell ref="WJU12:WKF12"/>
    <mergeCell ref="WKG12:WKR12"/>
    <mergeCell ref="WKS12:WLD12"/>
    <mergeCell ref="WLE12:WLP12"/>
    <mergeCell ref="WLQ12:WMB12"/>
    <mergeCell ref="WMC12:WMN12"/>
    <mergeCell ref="WMO12:WMZ12"/>
    <mergeCell ref="WNA12:WNL12"/>
    <mergeCell ref="WNM12:WNX12"/>
    <mergeCell ref="WNY12:WOJ12"/>
    <mergeCell ref="WOK12:WOV12"/>
    <mergeCell ref="WOW12:WPH12"/>
    <mergeCell ref="WPI12:WPT12"/>
    <mergeCell ref="WPU12:WQF12"/>
    <mergeCell ref="WQG12:WQR12"/>
    <mergeCell ref="WQS12:WRD12"/>
    <mergeCell ref="WRE12:WRP12"/>
    <mergeCell ref="WRQ12:WSB12"/>
    <mergeCell ref="WSC12:WSN12"/>
    <mergeCell ref="WSO12:WSZ12"/>
    <mergeCell ref="WTA12:WTL12"/>
    <mergeCell ref="WTM12:WTX12"/>
    <mergeCell ref="WTY12:WUJ12"/>
    <mergeCell ref="WUK12:WUV12"/>
    <mergeCell ref="WUW12:WVH12"/>
    <mergeCell ref="WVI12:WVT12"/>
    <mergeCell ref="WVU12:WWF12"/>
    <mergeCell ref="WWG12:WWR12"/>
    <mergeCell ref="WWS12:WXD12"/>
    <mergeCell ref="WXE12:WXP12"/>
    <mergeCell ref="WXQ12:WYB12"/>
    <mergeCell ref="WYC12:WYN12"/>
    <mergeCell ref="WYO12:WYZ12"/>
    <mergeCell ref="WZA12:WZL12"/>
    <mergeCell ref="WZM12:WZX12"/>
    <mergeCell ref="WZY12:XAJ12"/>
    <mergeCell ref="XAK12:XAV12"/>
    <mergeCell ref="XAW12:XBH12"/>
    <mergeCell ref="XBI12:XBT12"/>
    <mergeCell ref="XBU12:XCF12"/>
    <mergeCell ref="XCG12:XCR12"/>
    <mergeCell ref="XCS12:XDD12"/>
    <mergeCell ref="XDE12:XDP12"/>
    <mergeCell ref="XDQ12:XEB12"/>
    <mergeCell ref="XEC12:XEN12"/>
    <mergeCell ref="XEO12:XEZ12"/>
    <mergeCell ref="XFA12:XFD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一只小透明</cp:lastModifiedBy>
  <dcterms:created xsi:type="dcterms:W3CDTF">2024-09-22T04:33:00Z</dcterms:created>
  <dcterms:modified xsi:type="dcterms:W3CDTF">2024-10-17T02:55:39Z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2024-09-22T04:33:27.135Z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29E05EC9B1554083B93422205C2BFE32_13</vt:lpwstr>
  </property>
  <property fmtid="{D5CDD505-2E9C-101B-9397-08002B2CF9AE}" pid="10" name="KSOProductBuildVer">
    <vt:lpwstr>2052-12.1.0.18276</vt:lpwstr>
  </property>
</Properties>
</file>