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6" hidden="1">部门基本支出预算表04!$A$8:$W$67</definedName>
    <definedName name="_xlnm._FilterDatabase" localSheetId="7" hidden="1">'部门项目支出预算表05-1'!$A$8:$W$63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<sst xmlns="http://schemas.openxmlformats.org/spreadsheetml/2006/main" count="1384" uniqueCount="418">
  <si>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</si>
  <si>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</si>
  <si>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</si>
  <si>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</si>
  <si>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</si>
  <si>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</si>
  <si>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</si>
  <si>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</si>
  <si>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</si>
  <si>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</si>
  <si>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</si>
  <si>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</si>
  <si>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</si>
  <si>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</si>
  <si>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</si>
  <si>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</si>
  <si>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</si>
  <si>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</si>
  <si>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</si>
  <si>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</si>
  <si>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</si>
  <si>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</si>
  <si>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</si>
  <si>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</si>
  <si>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</si>
  <si>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</si>
  <si>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</si>
  <si>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</si>
  <si>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</si>
  <si>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</si>
  <si>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</si>
  <si>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</si>
  <si>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</si>
  <si>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</si>
  <si>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</si>
  <si>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</si>
  <si>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</si>
  <si>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</si>
  <si>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</si>
  <si>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</si>
  <si>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</si>
  <si>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</si>
  <si>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</si>
  <si>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</si>
  <si>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</si>
  <si>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</si>
  <si>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</si>
  <si>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</si>
  <si>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</si>
  <si>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</si>
  <si>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</si>
  <si>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</si>
  <si>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</si>
  <si>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</si>
  <si>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</si>
  <si>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</si>
  <si>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</si>
  <si>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</si>
  <si>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</si>
  <si>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</si>
  <si>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</si>
  <si>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</si>
  <si>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</si>
  <si>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</si>
  <si>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</si>
  <si>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</si>
  <si>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</si>
  <si>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</si>
  <si>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</si>
  <si>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</si>
  <si>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105018</t>
  </si>
  <si>
    <t>临沧市临翔区章驮乡中心校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</si>
  <si>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</si>
  <si>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</si>
  <si>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</si>
  <si>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</si>
  <si>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</si>
  <si>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</si>
  <si>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</si>
  <si>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</si>
  <si>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</si>
  <si>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</si>
  <si>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</si>
  <si>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</si>
  <si>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</si>
  <si>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</si>
  <si>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</si>
  <si>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</si>
  <si>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</si>
  <si>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</si>
  <si>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</si>
  <si>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</si>
  <si>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</si>
  <si>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</si>
  <si>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2050299</t>
  </si>
  <si>
    <t>其他普通教育支出</t>
  </si>
  <si>
    <t>20507</t>
  </si>
  <si>
    <t>特殊教育</t>
  </si>
  <si>
    <t>特殊学校教育</t>
  </si>
  <si>
    <t>20599</t>
  </si>
  <si>
    <t>其他教育支出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</si>
  <si>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</si>
  <si>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</si>
  <si>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</si>
  <si>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</si>
  <si>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</si>
  <si>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</si>
  <si>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</si>
  <si>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</si>
  <si>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</si>
  <si>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</si>
  <si>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</si>
  <si>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</si>
  <si>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</si>
  <si>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</si>
  <si>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</si>
  <si>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</si>
  <si>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</si>
  <si>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</si>
  <si>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</si>
  <si>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</si>
  <si>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</si>
  <si>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</si>
  <si>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</si>
  <si>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</si>
  <si>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</si>
  <si>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</si>
  <si>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</si>
  <si>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</si>
  <si>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</si>
  <si>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</si>
  <si>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</si>
  <si>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</si>
  <si>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</si>
  <si>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</si>
  <si>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用于教育事业的彩票公益金支出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</si>
  <si>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</si>
  <si>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</si>
  <si>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</si>
  <si>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</si>
  <si>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</si>
  <si>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</si>
  <si>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</si>
  <si>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</si>
  <si>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</si>
  <si>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</si>
  <si>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</si>
  <si>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</si>
  <si>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</si>
  <si>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</si>
  <si>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</si>
  <si>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</si>
  <si>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</si>
  <si>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</si>
  <si>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</si>
  <si>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</si>
  <si>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</si>
  <si>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</si>
  <si>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</si>
  <si>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</si>
  <si>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</si>
  <si>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</si>
  <si>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</si>
  <si>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</si>
  <si>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</si>
  <si>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</si>
  <si>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</si>
  <si>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</si>
  <si>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</si>
  <si>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</si>
  <si>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</si>
  <si>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</si>
  <si>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</si>
  <si>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</si>
  <si>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</si>
  <si>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</si>
  <si>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</si>
  <si>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</si>
  <si>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</si>
  <si>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</si>
  <si>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</si>
  <si>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</si>
  <si>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</si>
  <si>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</si>
  <si>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2059999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</si>
  <si>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</si>
  <si>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</si>
  <si>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</si>
  <si>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</si>
  <si>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</si>
  <si>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</si>
  <si>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</si>
  <si>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</si>
  <si>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</si>
  <si>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</si>
  <si>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</si>
  <si>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</si>
  <si>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</si>
  <si>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</si>
  <si>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</si>
  <si>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</si>
  <si>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</si>
  <si>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</si>
  <si>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</si>
  <si>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</si>
  <si>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</si>
  <si>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</si>
  <si>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</si>
  <si>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</si>
  <si>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</si>
  <si>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</si>
  <si>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</si>
  <si>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</si>
  <si>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</si>
  <si>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</si>
  <si>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</si>
  <si>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</si>
  <si>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530902210000000018040</t>
  </si>
  <si>
    <t>事业人员支出工资</t>
  </si>
  <si>
    <t>30101</t>
  </si>
  <si>
    <t>基本工资</t>
  </si>
  <si>
    <t>30102</t>
  </si>
  <si>
    <t>津贴补贴</t>
  </si>
  <si>
    <t>530902231100001413306</t>
  </si>
  <si>
    <t>集中连片乡村教师生活补贴</t>
  </si>
  <si>
    <t>30107</t>
  </si>
  <si>
    <t>绩效工资</t>
  </si>
  <si>
    <t>530902231100001413318</t>
  </si>
  <si>
    <t>绩效工资（2017年提高标准部分）</t>
  </si>
  <si>
    <t>530902210000000018041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</si>
  <si>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</si>
  <si>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</si>
  <si>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</si>
  <si>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</si>
  <si>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</si>
  <si>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</si>
  <si>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</si>
  <si>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</si>
  <si>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</si>
  <si>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</si>
  <si>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</si>
  <si>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530902210000000018042</t>
  </si>
  <si>
    <t>30113</t>
  </si>
  <si>
    <t>530902210000000018045</t>
  </si>
  <si>
    <t>一般公用经费</t>
  </si>
  <si>
    <t>30201</t>
  </si>
  <si>
    <t>办公费</t>
  </si>
  <si>
    <t>530902241100002545621</t>
  </si>
  <si>
    <t>学生营养改善计划工作人员</t>
  </si>
  <si>
    <t>30226</t>
  </si>
  <si>
    <t>劳务费</t>
  </si>
  <si>
    <t>530902241100002545622</t>
  </si>
  <si>
    <t>中小学安保人员</t>
  </si>
  <si>
    <t>530902210000000018044</t>
  </si>
  <si>
    <t>工会经费</t>
  </si>
  <si>
    <t>30228</t>
  </si>
  <si>
    <t>530902251100003803887</t>
  </si>
  <si>
    <t>福利费</t>
  </si>
  <si>
    <t>30229</t>
  </si>
  <si>
    <t>530902241100002314667</t>
  </si>
  <si>
    <t>原渠道发放退休费</t>
  </si>
  <si>
    <t>30302</t>
  </si>
  <si>
    <t>退休费</t>
  </si>
  <si>
    <t>530902210000000020304</t>
  </si>
  <si>
    <t>遗属补助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</si>
  <si>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</si>
  <si>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</si>
  <si>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</si>
  <si>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</si>
  <si>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</si>
  <si>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</si>
  <si>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</si>
  <si>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</si>
  <si>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</si>
  <si>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</si>
  <si>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</si>
  <si>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保教费等补助经费</t>
  </si>
  <si>
    <t>事业发展类</t>
  </si>
  <si>
    <t>530902231100001367887</t>
  </si>
  <si>
    <t>城乡义务教育补助（不足100人以下校点公用经费）专项资金</t>
  </si>
  <si>
    <t>民生类</t>
  </si>
  <si>
    <t>530902231100001732246</t>
  </si>
  <si>
    <t>城乡义务教育补助（公用经费）专项资金</t>
  </si>
  <si>
    <t>530902231100001747564</t>
  </si>
  <si>
    <t>办公设备购置</t>
  </si>
  <si>
    <t>30206</t>
  </si>
  <si>
    <t>电费</t>
  </si>
  <si>
    <t>30207</t>
  </si>
  <si>
    <t>邮电费</t>
  </si>
  <si>
    <t>30213</t>
  </si>
  <si>
    <t>维修（护）费</t>
  </si>
  <si>
    <t>31002</t>
  </si>
  <si>
    <t>城乡义务教育补助（生活补助）专项资金</t>
  </si>
  <si>
    <t>530902231100001731253</t>
  </si>
  <si>
    <t>城乡义务教育补助（特殊教育公用经费）专项资金</t>
  </si>
  <si>
    <t>530902231100001732233</t>
  </si>
  <si>
    <t>2050701</t>
  </si>
  <si>
    <t>城乡义务教育公用经费</t>
  </si>
  <si>
    <t>530902241100003271336</t>
  </si>
  <si>
    <t>城乡义务教育营养改善资金</t>
  </si>
  <si>
    <t>530902241100003367748</t>
  </si>
  <si>
    <t>教育教学质量奖励专项资金</t>
  </si>
  <si>
    <t>530902241100003204544</t>
  </si>
  <si>
    <t>学前教育家庭经济困难学生资助补助资金</t>
  </si>
  <si>
    <t>530902231100002139977</t>
  </si>
  <si>
    <t>助学金</t>
  </si>
  <si>
    <t>30308</t>
  </si>
  <si>
    <t>义务教育课后服务补助资金</t>
  </si>
  <si>
    <t>530902231100002139974</t>
  </si>
  <si>
    <t>义务教育学校课后服务自有资金</t>
  </si>
  <si>
    <t>530902241100002959847</t>
  </si>
  <si>
    <t>义务教育优质均衡发展奖补资金</t>
  </si>
  <si>
    <t>530902241100003329774</t>
  </si>
  <si>
    <t>中央专项彩票公益金支持乡村学校少年宫项目补助经费</t>
  </si>
  <si>
    <t>530902231100001893140</t>
  </si>
  <si>
    <t>2296004</t>
  </si>
  <si>
    <t>自有资金（生猪养殖基地项目收回）资金</t>
  </si>
  <si>
    <t>530902241100003262880</t>
  </si>
  <si>
    <t>自有资金各项目经费</t>
  </si>
  <si>
    <t>530902241100003060106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</si>
  <si>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</si>
  <si>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</si>
  <si>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</si>
  <si>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</si>
  <si>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</si>
  <si>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</si>
  <si>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</si>
  <si>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</si>
  <si>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</si>
  <si>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</si>
  <si>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</si>
  <si>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改善学校办学条件，提高教育教学质量，保障代扣税工作正常运转。</t>
  </si>
  <si>
    <t>产出指标</t>
  </si>
  <si>
    <t>质量指标</t>
  </si>
  <si>
    <t>改善办学条件</t>
  </si>
  <si>
    <t>&gt;=</t>
  </si>
  <si>
    <t>85</t>
  </si>
  <si>
    <t>%</t>
  </si>
  <si>
    <t>定量指标</t>
  </si>
  <si>
    <t>实际完成改善办学条件规定任务</t>
  </si>
  <si>
    <t>效益指标</t>
  </si>
  <si>
    <t>可持续影响</t>
  </si>
  <si>
    <t>进一步提高教学质量。</t>
  </si>
  <si>
    <t>教师队伍教育教学水平发展的能力情况</t>
  </si>
  <si>
    <t>满意度指标</t>
  </si>
  <si>
    <t>服务对象满意度</t>
  </si>
  <si>
    <t>学生和家长满意度</t>
  </si>
  <si>
    <t>90</t>
  </si>
  <si>
    <t>学生和家长对学校的实际满意度</t>
  </si>
  <si>
    <t>落实立德树人根本任务，促进学生全面成长成才。服务社会，做好基础教育事业，满足学生和家长的需要。</t>
  </si>
  <si>
    <t>数量指标</t>
  </si>
  <si>
    <t>学生每天参加课后服务时长</t>
  </si>
  <si>
    <t>小时</t>
  </si>
  <si>
    <t>学生每天实际参加课后服务时长</t>
  </si>
  <si>
    <t>参与课后服务学生</t>
  </si>
  <si>
    <t>实际参与课后服务学生</t>
  </si>
  <si>
    <t>教育教学质量</t>
  </si>
  <si>
    <t>=</t>
  </si>
  <si>
    <t>明显提升</t>
  </si>
  <si>
    <t>年</t>
  </si>
  <si>
    <t>教育教学质量实际提升情况</t>
  </si>
  <si>
    <t>教育服务年度</t>
  </si>
  <si>
    <t>实际教育服务年度</t>
  </si>
  <si>
    <t>师生及家长满意度</t>
  </si>
  <si>
    <t>师生及家长对课后服务满意度</t>
  </si>
  <si>
    <t>按规定、标准每年收取公办幼儿保教费，开展2023年该项目共预计收取资金42.883 万元，将用来弥补学校公用经费的不足，能有效改善办学条件、提高教育教学质量，对学校的发展将起到积极的推动作用。</t>
  </si>
  <si>
    <t>学前教育学生数</t>
  </si>
  <si>
    <t>430</t>
  </si>
  <si>
    <t>人</t>
  </si>
  <si>
    <t>学前教育实际学生数</t>
  </si>
  <si>
    <t>社会效益</t>
  </si>
  <si>
    <t>能有效保障学前教育教学正常开展</t>
  </si>
  <si>
    <t>有效</t>
  </si>
  <si>
    <t>实际保障学前教育教学正常开展情况</t>
  </si>
  <si>
    <t>师生满意度</t>
  </si>
  <si>
    <t>95</t>
  </si>
  <si>
    <t>师生实际满意度</t>
  </si>
  <si>
    <t>改善办学条件，提高教学质量。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</si>
  <si>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</si>
  <si>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</si>
  <si>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</si>
  <si>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</si>
  <si>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</si>
  <si>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</si>
  <si>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</si>
  <si>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</si>
  <si>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</si>
  <si>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</si>
  <si>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</si>
  <si>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</si>
  <si>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</si>
  <si>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</si>
  <si>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</si>
  <si>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</si>
  <si>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</si>
  <si>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</si>
  <si>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</si>
  <si>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</si>
  <si>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</si>
  <si>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</si>
  <si>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注：根据现行财政管理体制，乡(镇、街道)作为区本级部门编制年初预算，所以无县对下专项转移支付情况。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</si>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</sst>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left" vertical="center" wrapText="1" indent="1"/>
      <protection locked="0"/>
    </xf>
    <xf numFmtId="0" fontId="5" fillId="0" borderId="11" xfId="0" applyFont="1" applyBorder="1" applyAlignment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9" workbookViewId="0">
      <selection activeCell="B29" sqref="B29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39" t="str">
        <f>"单位名称："&amp;"临沧市临翔区章驮乡中心校"</f>
        <v>单位名称：临沧市临翔区章驮乡中心校</v>
      </c>
      <c r="B3" s="203"/>
      <c r="C3" s="203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0" t="s">
        <v>6</v>
      </c>
      <c r="B7" s="23">
        <v>32301203.88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4" t="s">
        <v>14</v>
      </c>
      <c r="B11" s="23">
        <v>1528969.62</v>
      </c>
      <c r="C11" s="161" t="s">
        <v>15</v>
      </c>
      <c r="D11" s="23">
        <v>29739136.35</v>
      </c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>
        <v>5000</v>
      </c>
      <c r="C14" s="163" t="s">
        <v>21</v>
      </c>
      <c r="D14" s="23">
        <v>3840789.88</v>
      </c>
    </row>
    <row r="15" ht="18.75" customHeight="1" spans="1:4">
      <c r="A15" s="164" t="s">
        <v>22</v>
      </c>
      <c r="B15" s="23"/>
      <c r="C15" s="163" t="s">
        <v>23</v>
      </c>
      <c r="D15" s="23">
        <v>1947195.96</v>
      </c>
    </row>
    <row r="16" ht="18.75" customHeight="1" spans="1:4">
      <c r="A16" s="164" t="s">
        <v>24</v>
      </c>
      <c r="B16" s="23">
        <v>1523969.62</v>
      </c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2084354.5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>
        <v>14000</v>
      </c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205"/>
      <c r="B33" s="167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33830173.5</v>
      </c>
      <c r="C34" s="206" t="s">
        <v>45</v>
      </c>
      <c r="D34" s="167">
        <v>37625476.69</v>
      </c>
    </row>
    <row r="35" ht="18.75" customHeight="1" spans="1:4">
      <c r="A35" s="207" t="s">
        <v>46</v>
      </c>
      <c r="B35" s="23">
        <v>3795303.19</v>
      </c>
      <c r="C35" s="130" t="s">
        <v>47</v>
      </c>
      <c r="D35" s="23">
        <v>0</v>
      </c>
    </row>
    <row r="36" ht="18.75" customHeight="1" spans="1:4">
      <c r="A36" s="207" t="s">
        <v>48</v>
      </c>
      <c r="B36" s="23">
        <v>3780303.19</v>
      </c>
      <c r="C36" s="130" t="s">
        <v>48</v>
      </c>
      <c r="D36" s="23"/>
    </row>
    <row r="37" ht="18.75" customHeight="1" spans="1:4">
      <c r="A37" s="207" t="s">
        <v>49</v>
      </c>
      <c r="B37" s="23">
        <f>B35-B36</f>
        <v>15000</v>
      </c>
      <c r="C37" s="130" t="s">
        <v>50</v>
      </c>
      <c r="D37" s="23">
        <v>0</v>
      </c>
    </row>
    <row r="38" ht="18.75" customHeight="1" spans="1:4">
      <c r="A38" s="208" t="s">
        <v>51</v>
      </c>
      <c r="B38" s="167">
        <f t="shared" ref="B38:D38" si="0">B34+B35</f>
        <v>37625476.69</v>
      </c>
      <c r="C38" s="206" t="s">
        <v>52</v>
      </c>
      <c r="D38" s="167">
        <f t="shared" si="0"/>
        <v>37625476.69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A2" workbookViewId="0">
      <selection activeCell="G25" sqref="G25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5"/>
      <c r="P1" s="65"/>
      <c r="Q1" s="65"/>
      <c r="R1" s="65"/>
      <c r="S1" s="36" t="s">
        <v>53</v>
      </c>
    </row>
    <row r="2" ht="57.75" customHeight="1" spans="1:19">
      <c r="A2" s="126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39" t="str">
        <f>"单位名称："&amp;"临沧市临翔区章驮乡中心校"</f>
        <v>单位名称：临沧市临翔区章驮乡中心校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37625476.69</v>
      </c>
      <c r="D8" s="23">
        <v>33830173.5</v>
      </c>
      <c r="E8" s="23">
        <v>32301203.88</v>
      </c>
      <c r="F8" s="23"/>
      <c r="G8" s="23"/>
      <c r="H8" s="23"/>
      <c r="I8" s="23">
        <v>1528969.62</v>
      </c>
      <c r="J8" s="23"/>
      <c r="K8" s="23"/>
      <c r="L8" s="23">
        <v>5000</v>
      </c>
      <c r="M8" s="23"/>
      <c r="N8" s="23">
        <v>1523969.62</v>
      </c>
      <c r="O8" s="23">
        <v>3795303.19</v>
      </c>
      <c r="P8" s="23">
        <v>3766303.19</v>
      </c>
      <c r="Q8" s="23">
        <v>14000</v>
      </c>
      <c r="R8" s="23"/>
      <c r="S8" s="23">
        <v>15000</v>
      </c>
    </row>
    <row r="9" ht="18.75" customHeight="1" spans="1:19">
      <c r="A9" s="193" t="s">
        <v>56</v>
      </c>
      <c r="B9" s="194"/>
      <c r="C9" s="23">
        <v>37625476.69</v>
      </c>
      <c r="D9" s="23">
        <v>33830173.5</v>
      </c>
      <c r="E9" s="23">
        <v>32301203.88</v>
      </c>
      <c r="F9" s="23"/>
      <c r="G9" s="23"/>
      <c r="H9" s="23"/>
      <c r="I9" s="23">
        <v>1528969.62</v>
      </c>
      <c r="J9" s="23"/>
      <c r="K9" s="23"/>
      <c r="L9" s="23">
        <v>5000</v>
      </c>
      <c r="M9" s="23"/>
      <c r="N9" s="23">
        <v>1523969.62</v>
      </c>
      <c r="O9" s="23">
        <v>3795303.19</v>
      </c>
      <c r="P9" s="23">
        <v>3766303.19</v>
      </c>
      <c r="Q9" s="23">
        <v>14000</v>
      </c>
      <c r="R9" s="23"/>
      <c r="S9" s="23">
        <v>15000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6"/>
  <sheetViews>
    <sheetView showZeros="0" topLeftCell="A22" workbookViewId="0">
      <selection activeCell="E20" sqref="E20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"单位名称："&amp;"临沧市临翔区章驮乡中心校"</f>
        <v>单位名称：临沧市临翔区章驮乡中心校</v>
      </c>
      <c r="B3" s="172"/>
      <c r="C3" s="60"/>
      <c r="D3" s="28"/>
      <c r="E3" s="60"/>
      <c r="F3" s="60"/>
      <c r="G3" s="60"/>
      <c r="H3" s="28"/>
      <c r="I3" s="60"/>
      <c r="J3" s="28"/>
      <c r="K3" s="60"/>
      <c r="L3" s="60"/>
      <c r="M3" s="179"/>
      <c r="N3" s="179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6">
        <v>1</v>
      </c>
      <c r="B6" s="116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0" t="s">
        <v>84</v>
      </c>
      <c r="B7" s="158" t="s">
        <v>85</v>
      </c>
      <c r="C7" s="23">
        <v>29739136.35</v>
      </c>
      <c r="D7" s="23">
        <v>28195166.73</v>
      </c>
      <c r="E7" s="23">
        <v>24831563.54</v>
      </c>
      <c r="F7" s="23">
        <v>3363603.19</v>
      </c>
      <c r="G7" s="23"/>
      <c r="H7" s="23"/>
      <c r="I7" s="23"/>
      <c r="J7" s="23">
        <v>1543969.62</v>
      </c>
      <c r="K7" s="23"/>
      <c r="L7" s="23"/>
      <c r="M7" s="23">
        <v>20000</v>
      </c>
      <c r="N7" s="23"/>
      <c r="O7" s="23">
        <v>1523969.62</v>
      </c>
    </row>
    <row r="8" ht="18.75" customHeight="1" spans="1:15">
      <c r="A8" s="173" t="s">
        <v>86</v>
      </c>
      <c r="B8" s="209" t="s">
        <v>87</v>
      </c>
      <c r="C8" s="23">
        <v>29603541.35</v>
      </c>
      <c r="D8" s="23">
        <v>28059571.73</v>
      </c>
      <c r="E8" s="23">
        <v>24831563.54</v>
      </c>
      <c r="F8" s="23">
        <v>3228008.19</v>
      </c>
      <c r="G8" s="23"/>
      <c r="H8" s="23"/>
      <c r="I8" s="23"/>
      <c r="J8" s="23">
        <v>1543969.62</v>
      </c>
      <c r="K8" s="23"/>
      <c r="L8" s="23"/>
      <c r="M8" s="23">
        <v>20000</v>
      </c>
      <c r="N8" s="23"/>
      <c r="O8" s="23">
        <v>1523969.62</v>
      </c>
    </row>
    <row r="9" ht="18.75" customHeight="1" spans="1:15">
      <c r="A9" s="175" t="s">
        <v>88</v>
      </c>
      <c r="B9" s="210" t="s">
        <v>89</v>
      </c>
      <c r="C9" s="23">
        <v>289450</v>
      </c>
      <c r="D9" s="23">
        <v>289450</v>
      </c>
      <c r="E9" s="23"/>
      <c r="F9" s="23">
        <v>289450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5" t="s">
        <v>90</v>
      </c>
      <c r="B10" s="210" t="s">
        <v>91</v>
      </c>
      <c r="C10" s="23">
        <v>18768964.59</v>
      </c>
      <c r="D10" s="23">
        <v>18768964.59</v>
      </c>
      <c r="E10" s="23">
        <v>17139372.14</v>
      </c>
      <c r="F10" s="23">
        <v>1629592.45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5" t="s">
        <v>92</v>
      </c>
      <c r="B11" s="210" t="s">
        <v>93</v>
      </c>
      <c r="C11" s="23">
        <v>8850917.14</v>
      </c>
      <c r="D11" s="23">
        <v>8850917.14</v>
      </c>
      <c r="E11" s="23">
        <v>7692191.4</v>
      </c>
      <c r="F11" s="23">
        <v>1158725.74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0" t="s">
        <v>95</v>
      </c>
      <c r="C12" s="23">
        <v>1694209.62</v>
      </c>
      <c r="D12" s="23">
        <v>150240</v>
      </c>
      <c r="E12" s="23"/>
      <c r="F12" s="23">
        <v>150240</v>
      </c>
      <c r="G12" s="23"/>
      <c r="H12" s="23"/>
      <c r="I12" s="23"/>
      <c r="J12" s="23">
        <v>1543969.62</v>
      </c>
      <c r="K12" s="23"/>
      <c r="L12" s="23"/>
      <c r="M12" s="23">
        <v>20000</v>
      </c>
      <c r="N12" s="23"/>
      <c r="O12" s="23">
        <v>1523969.62</v>
      </c>
    </row>
    <row r="13" ht="18.75" customHeight="1" spans="1:15">
      <c r="A13" s="173" t="s">
        <v>96</v>
      </c>
      <c r="B13" s="209" t="s">
        <v>97</v>
      </c>
      <c r="C13" s="23">
        <v>75595</v>
      </c>
      <c r="D13" s="23">
        <v>75595</v>
      </c>
      <c r="E13" s="23"/>
      <c r="F13" s="23">
        <v>75595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5">
        <v>2050701</v>
      </c>
      <c r="B14" s="210" t="s">
        <v>98</v>
      </c>
      <c r="C14" s="23">
        <v>75595</v>
      </c>
      <c r="D14" s="23">
        <v>75595</v>
      </c>
      <c r="E14" s="23"/>
      <c r="F14" s="23">
        <v>75595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99</v>
      </c>
      <c r="B15" s="209" t="s">
        <v>100</v>
      </c>
      <c r="C15" s="23">
        <v>60000</v>
      </c>
      <c r="D15" s="23">
        <v>60000</v>
      </c>
      <c r="E15" s="23"/>
      <c r="F15" s="23">
        <v>60000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>
        <v>2059999</v>
      </c>
      <c r="B16" s="210" t="s">
        <v>100</v>
      </c>
      <c r="C16" s="23">
        <v>60000</v>
      </c>
      <c r="D16" s="23">
        <v>60000</v>
      </c>
      <c r="E16" s="23"/>
      <c r="F16" s="23">
        <v>60000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0" t="s">
        <v>101</v>
      </c>
      <c r="B17" s="158" t="s">
        <v>102</v>
      </c>
      <c r="C17" s="23">
        <v>3840789.88</v>
      </c>
      <c r="D17" s="23">
        <v>3840789.88</v>
      </c>
      <c r="E17" s="23">
        <v>3840789.88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103</v>
      </c>
      <c r="B18" s="209" t="s">
        <v>104</v>
      </c>
      <c r="C18" s="23">
        <v>3679480.73</v>
      </c>
      <c r="D18" s="23">
        <v>3679480.73</v>
      </c>
      <c r="E18" s="23">
        <v>3679480.73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105</v>
      </c>
      <c r="B19" s="210" t="s">
        <v>106</v>
      </c>
      <c r="C19" s="23">
        <v>900341.4</v>
      </c>
      <c r="D19" s="23">
        <v>900341.4</v>
      </c>
      <c r="E19" s="23">
        <v>900341.4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107</v>
      </c>
      <c r="B20" s="210" t="s">
        <v>108</v>
      </c>
      <c r="C20" s="23">
        <v>2779139.33</v>
      </c>
      <c r="D20" s="23">
        <v>2779139.33</v>
      </c>
      <c r="E20" s="23">
        <v>2779139.33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109</v>
      </c>
      <c r="B21" s="209" t="s">
        <v>110</v>
      </c>
      <c r="C21" s="23">
        <v>39721.8</v>
      </c>
      <c r="D21" s="23">
        <v>39721.8</v>
      </c>
      <c r="E21" s="23">
        <v>39721.8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111</v>
      </c>
      <c r="B22" s="210" t="s">
        <v>112</v>
      </c>
      <c r="C22" s="23">
        <v>39721.8</v>
      </c>
      <c r="D22" s="23">
        <v>39721.8</v>
      </c>
      <c r="E22" s="23">
        <v>39721.8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3" t="s">
        <v>113</v>
      </c>
      <c r="B23" s="209" t="s">
        <v>114</v>
      </c>
      <c r="C23" s="23">
        <v>121587.35</v>
      </c>
      <c r="D23" s="23">
        <v>121587.35</v>
      </c>
      <c r="E23" s="23">
        <v>121587.35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115</v>
      </c>
      <c r="B24" s="210" t="s">
        <v>114</v>
      </c>
      <c r="C24" s="23">
        <v>121587.35</v>
      </c>
      <c r="D24" s="23">
        <v>121587.35</v>
      </c>
      <c r="E24" s="23">
        <v>121587.35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30" t="s">
        <v>116</v>
      </c>
      <c r="B25" s="158" t="s">
        <v>117</v>
      </c>
      <c r="C25" s="23">
        <v>1947195.96</v>
      </c>
      <c r="D25" s="23">
        <v>1947195.96</v>
      </c>
      <c r="E25" s="23">
        <v>1947195.96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3" t="s">
        <v>118</v>
      </c>
      <c r="B26" s="209" t="s">
        <v>119</v>
      </c>
      <c r="C26" s="23">
        <v>1947195.96</v>
      </c>
      <c r="D26" s="23">
        <v>1947195.96</v>
      </c>
      <c r="E26" s="23">
        <v>1947195.96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5" t="s">
        <v>120</v>
      </c>
      <c r="B27" s="210" t="s">
        <v>121</v>
      </c>
      <c r="C27" s="23">
        <v>1233243.08</v>
      </c>
      <c r="D27" s="23">
        <v>1233243.08</v>
      </c>
      <c r="E27" s="23">
        <v>1233243.08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5" t="s">
        <v>122</v>
      </c>
      <c r="B28" s="210" t="s">
        <v>123</v>
      </c>
      <c r="C28" s="23">
        <v>630421.64</v>
      </c>
      <c r="D28" s="23">
        <v>630421.64</v>
      </c>
      <c r="E28" s="23">
        <v>630421.64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5" t="s">
        <v>124</v>
      </c>
      <c r="B29" s="210" t="s">
        <v>125</v>
      </c>
      <c r="C29" s="23">
        <v>83531.24</v>
      </c>
      <c r="D29" s="23">
        <v>83531.24</v>
      </c>
      <c r="E29" s="23">
        <v>83531.24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30" t="s">
        <v>126</v>
      </c>
      <c r="B30" s="158" t="s">
        <v>127</v>
      </c>
      <c r="C30" s="23">
        <v>2084354.5</v>
      </c>
      <c r="D30" s="23">
        <v>2084354.5</v>
      </c>
      <c r="E30" s="23">
        <v>2084354.5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3" t="s">
        <v>128</v>
      </c>
      <c r="B31" s="209" t="s">
        <v>129</v>
      </c>
      <c r="C31" s="23">
        <v>2084354.5</v>
      </c>
      <c r="D31" s="23">
        <v>2084354.5</v>
      </c>
      <c r="E31" s="23">
        <v>2084354.5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5" t="s">
        <v>130</v>
      </c>
      <c r="B32" s="210" t="s">
        <v>131</v>
      </c>
      <c r="C32" s="23">
        <v>2084354.5</v>
      </c>
      <c r="D32" s="23">
        <v>2084354.5</v>
      </c>
      <c r="E32" s="23">
        <v>2084354.5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30" t="s">
        <v>132</v>
      </c>
      <c r="B33" s="158" t="s">
        <v>83</v>
      </c>
      <c r="C33" s="23">
        <v>14000</v>
      </c>
      <c r="D33" s="23"/>
      <c r="E33" s="23"/>
      <c r="F33" s="23"/>
      <c r="G33" s="23">
        <v>14000</v>
      </c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3" t="s">
        <v>133</v>
      </c>
      <c r="B34" s="209" t="s">
        <v>134</v>
      </c>
      <c r="C34" s="23">
        <v>14000</v>
      </c>
      <c r="D34" s="23"/>
      <c r="E34" s="23"/>
      <c r="F34" s="23"/>
      <c r="G34" s="23">
        <v>14000</v>
      </c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75">
        <v>2296004</v>
      </c>
      <c r="B35" s="210" t="s">
        <v>135</v>
      </c>
      <c r="C35" s="23">
        <v>14000</v>
      </c>
      <c r="D35" s="23"/>
      <c r="E35" s="23"/>
      <c r="F35" s="23"/>
      <c r="G35" s="23">
        <v>14000</v>
      </c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7" t="s">
        <v>136</v>
      </c>
      <c r="B36" s="178" t="s">
        <v>136</v>
      </c>
      <c r="C36" s="23">
        <v>37625476.69</v>
      </c>
      <c r="D36" s="23">
        <v>36067507.07</v>
      </c>
      <c r="E36" s="23">
        <v>32703903.88</v>
      </c>
      <c r="F36" s="23">
        <v>3363603.19</v>
      </c>
      <c r="G36" s="23">
        <v>14000</v>
      </c>
      <c r="H36" s="23"/>
      <c r="I36" s="23"/>
      <c r="J36" s="23">
        <v>1543969.62</v>
      </c>
      <c r="K36" s="23"/>
      <c r="L36" s="23"/>
      <c r="M36" s="23">
        <v>20000</v>
      </c>
      <c r="N36" s="23"/>
      <c r="O36" s="23">
        <v>1523969.62</v>
      </c>
    </row>
  </sheetData>
  <mergeCells count="11">
    <mergeCell ref="A2:O2"/>
    <mergeCell ref="A3:L3"/>
    <mergeCell ref="D4:F4"/>
    <mergeCell ref="J4:O4"/>
    <mergeCell ref="A36:B3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3" workbookViewId="0">
      <selection activeCell="B18" sqref="B1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137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"单位名称："&amp;"临沧市临翔区章驮乡中心校"</f>
        <v>单位名称：临沧市临翔区章驮乡中心校</v>
      </c>
      <c r="B3" s="157"/>
      <c r="C3" s="157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138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8" t="s">
        <v>139</v>
      </c>
      <c r="B7" s="23">
        <v>32301203.88</v>
      </c>
      <c r="C7" s="22" t="s">
        <v>140</v>
      </c>
      <c r="D7" s="23">
        <v>36081507.07</v>
      </c>
    </row>
    <row r="8" ht="18.75" customHeight="1" spans="1:4">
      <c r="A8" s="159" t="s">
        <v>141</v>
      </c>
      <c r="B8" s="23">
        <v>32301203.88</v>
      </c>
      <c r="C8" s="22" t="s">
        <v>142</v>
      </c>
      <c r="D8" s="23"/>
    </row>
    <row r="9" ht="18.75" customHeight="1" spans="1:4">
      <c r="A9" s="159" t="s">
        <v>143</v>
      </c>
      <c r="B9" s="23"/>
      <c r="C9" s="22" t="s">
        <v>144</v>
      </c>
      <c r="D9" s="23"/>
    </row>
    <row r="10" ht="18.75" customHeight="1" spans="1:4">
      <c r="A10" s="159" t="s">
        <v>145</v>
      </c>
      <c r="B10" s="23"/>
      <c r="C10" s="22" t="s">
        <v>146</v>
      </c>
      <c r="D10" s="23"/>
    </row>
    <row r="11" ht="18.75" customHeight="1" spans="1:4">
      <c r="A11" s="160" t="s">
        <v>147</v>
      </c>
      <c r="B11" s="23">
        <v>3780303.19</v>
      </c>
      <c r="C11" s="161" t="s">
        <v>148</v>
      </c>
      <c r="D11" s="23"/>
    </row>
    <row r="12" ht="18.75" customHeight="1" spans="1:4">
      <c r="A12" s="162" t="s">
        <v>141</v>
      </c>
      <c r="B12" s="23">
        <v>3766303.19</v>
      </c>
      <c r="C12" s="163" t="s">
        <v>149</v>
      </c>
      <c r="D12" s="23">
        <v>28195166.73</v>
      </c>
    </row>
    <row r="13" ht="18.75" customHeight="1" spans="1:4">
      <c r="A13" s="162" t="s">
        <v>143</v>
      </c>
      <c r="B13" s="23">
        <v>14000</v>
      </c>
      <c r="C13" s="163" t="s">
        <v>150</v>
      </c>
      <c r="D13" s="23"/>
    </row>
    <row r="14" ht="18.75" customHeight="1" spans="1:4">
      <c r="A14" s="162" t="s">
        <v>145</v>
      </c>
      <c r="B14" s="23"/>
      <c r="C14" s="163" t="s">
        <v>151</v>
      </c>
      <c r="D14" s="23"/>
    </row>
    <row r="15" ht="18.75" customHeight="1" spans="1:4">
      <c r="A15" s="162" t="s">
        <v>26</v>
      </c>
      <c r="B15" s="23"/>
      <c r="C15" s="163" t="s">
        <v>152</v>
      </c>
      <c r="D15" s="23">
        <v>3840789.88</v>
      </c>
    </row>
    <row r="16" ht="18.75" customHeight="1" spans="1:4">
      <c r="A16" s="162" t="s">
        <v>26</v>
      </c>
      <c r="B16" s="23" t="s">
        <v>26</v>
      </c>
      <c r="C16" s="163" t="s">
        <v>153</v>
      </c>
      <c r="D16" s="23">
        <v>1947195.96</v>
      </c>
    </row>
    <row r="17" ht="18.75" customHeight="1" spans="1:4">
      <c r="A17" s="164" t="s">
        <v>26</v>
      </c>
      <c r="B17" s="23" t="s">
        <v>26</v>
      </c>
      <c r="C17" s="163" t="s">
        <v>154</v>
      </c>
      <c r="D17" s="23"/>
    </row>
    <row r="18" ht="18.75" customHeight="1" spans="1:4">
      <c r="A18" s="164" t="s">
        <v>26</v>
      </c>
      <c r="B18" s="23" t="s">
        <v>26</v>
      </c>
      <c r="C18" s="163" t="s">
        <v>155</v>
      </c>
      <c r="D18" s="23"/>
    </row>
    <row r="19" ht="18.75" customHeight="1" spans="1:4">
      <c r="A19" s="165" t="s">
        <v>26</v>
      </c>
      <c r="B19" s="23" t="s">
        <v>26</v>
      </c>
      <c r="C19" s="163" t="s">
        <v>156</v>
      </c>
      <c r="D19" s="23"/>
    </row>
    <row r="20" ht="18.75" customHeight="1" spans="1:4">
      <c r="A20" s="165" t="s">
        <v>26</v>
      </c>
      <c r="B20" s="23" t="s">
        <v>26</v>
      </c>
      <c r="C20" s="163" t="s">
        <v>157</v>
      </c>
      <c r="D20" s="23"/>
    </row>
    <row r="21" ht="18.75" customHeight="1" spans="1:4">
      <c r="A21" s="165" t="s">
        <v>26</v>
      </c>
      <c r="B21" s="23" t="s">
        <v>26</v>
      </c>
      <c r="C21" s="163" t="s">
        <v>158</v>
      </c>
      <c r="D21" s="23"/>
    </row>
    <row r="22" ht="18.75" customHeight="1" spans="1:4">
      <c r="A22" s="165" t="s">
        <v>26</v>
      </c>
      <c r="B22" s="23" t="s">
        <v>26</v>
      </c>
      <c r="C22" s="163" t="s">
        <v>159</v>
      </c>
      <c r="D22" s="23"/>
    </row>
    <row r="23" ht="18.75" customHeight="1" spans="1:4">
      <c r="A23" s="165" t="s">
        <v>26</v>
      </c>
      <c r="B23" s="23" t="s">
        <v>26</v>
      </c>
      <c r="C23" s="163" t="s">
        <v>160</v>
      </c>
      <c r="D23" s="23"/>
    </row>
    <row r="24" ht="18.75" customHeight="1" spans="1:4">
      <c r="A24" s="165" t="s">
        <v>26</v>
      </c>
      <c r="B24" s="23" t="s">
        <v>26</v>
      </c>
      <c r="C24" s="163" t="s">
        <v>161</v>
      </c>
      <c r="D24" s="23"/>
    </row>
    <row r="25" ht="18.75" customHeight="1" spans="1:4">
      <c r="A25" s="165" t="s">
        <v>26</v>
      </c>
      <c r="B25" s="23" t="s">
        <v>26</v>
      </c>
      <c r="C25" s="163" t="s">
        <v>162</v>
      </c>
      <c r="D25" s="23"/>
    </row>
    <row r="26" ht="18.75" customHeight="1" spans="1:4">
      <c r="A26" s="165" t="s">
        <v>26</v>
      </c>
      <c r="B26" s="23" t="s">
        <v>26</v>
      </c>
      <c r="C26" s="163" t="s">
        <v>163</v>
      </c>
      <c r="D26" s="23">
        <v>2084354.5</v>
      </c>
    </row>
    <row r="27" ht="18.75" customHeight="1" spans="1:4">
      <c r="A27" s="165" t="s">
        <v>26</v>
      </c>
      <c r="B27" s="23" t="s">
        <v>26</v>
      </c>
      <c r="C27" s="163" t="s">
        <v>164</v>
      </c>
      <c r="D27" s="23"/>
    </row>
    <row r="28" ht="18.75" customHeight="1" spans="1:4">
      <c r="A28" s="165" t="s">
        <v>26</v>
      </c>
      <c r="B28" s="23" t="s">
        <v>26</v>
      </c>
      <c r="C28" s="163" t="s">
        <v>165</v>
      </c>
      <c r="D28" s="23"/>
    </row>
    <row r="29" ht="18.75" customHeight="1" spans="1:4">
      <c r="A29" s="165" t="s">
        <v>26</v>
      </c>
      <c r="B29" s="23" t="s">
        <v>26</v>
      </c>
      <c r="C29" s="163" t="s">
        <v>166</v>
      </c>
      <c r="D29" s="23"/>
    </row>
    <row r="30" ht="18.75" customHeight="1" spans="1:4">
      <c r="A30" s="165" t="s">
        <v>26</v>
      </c>
      <c r="B30" s="23" t="s">
        <v>26</v>
      </c>
      <c r="C30" s="163" t="s">
        <v>167</v>
      </c>
      <c r="D30" s="23"/>
    </row>
    <row r="31" ht="18.75" customHeight="1" spans="1:4">
      <c r="A31" s="166" t="s">
        <v>26</v>
      </c>
      <c r="B31" s="23" t="s">
        <v>26</v>
      </c>
      <c r="C31" s="163" t="s">
        <v>168</v>
      </c>
      <c r="D31" s="23">
        <v>14000</v>
      </c>
    </row>
    <row r="32" ht="18.75" customHeight="1" spans="1:4">
      <c r="A32" s="166" t="s">
        <v>26</v>
      </c>
      <c r="B32" s="23" t="s">
        <v>26</v>
      </c>
      <c r="C32" s="163" t="s">
        <v>169</v>
      </c>
      <c r="D32" s="23"/>
    </row>
    <row r="33" ht="18.75" customHeight="1" spans="1:4">
      <c r="A33" s="166" t="s">
        <v>26</v>
      </c>
      <c r="B33" s="23" t="s">
        <v>26</v>
      </c>
      <c r="C33" s="163" t="s">
        <v>170</v>
      </c>
      <c r="D33" s="23"/>
    </row>
    <row r="34" ht="18.75" customHeight="1" spans="1:4">
      <c r="A34" s="166"/>
      <c r="B34" s="23"/>
      <c r="C34" s="163" t="s">
        <v>171</v>
      </c>
      <c r="D34" s="23"/>
    </row>
    <row r="35" ht="18.75" customHeight="1" spans="1:4">
      <c r="A35" s="166" t="s">
        <v>26</v>
      </c>
      <c r="B35" s="23" t="s">
        <v>26</v>
      </c>
      <c r="C35" s="163" t="s">
        <v>172</v>
      </c>
      <c r="D35" s="23"/>
    </row>
    <row r="36" ht="18.75" customHeight="1" spans="1:4">
      <c r="A36" s="53" t="s">
        <v>173</v>
      </c>
      <c r="B36" s="167">
        <v>36081507.07</v>
      </c>
      <c r="C36" s="168" t="s">
        <v>52</v>
      </c>
      <c r="D36" s="167">
        <v>36081507.07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showZeros="0" workbookViewId="0">
      <selection activeCell="C33" sqref="C3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5"/>
      <c r="G1" s="37" t="s">
        <v>174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"单位名称："&amp;"临沧市临翔区章驮乡中心校"</f>
        <v>单位名称：临沧市临翔区章驮乡中心校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9" t="s">
        <v>175</v>
      </c>
      <c r="B4" s="150"/>
      <c r="C4" s="103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1" t="s">
        <v>73</v>
      </c>
      <c r="B5" s="151" t="s">
        <v>74</v>
      </c>
      <c r="C5" s="31"/>
      <c r="D5" s="64" t="s">
        <v>58</v>
      </c>
      <c r="E5" s="64" t="s">
        <v>176</v>
      </c>
      <c r="F5" s="64" t="s">
        <v>177</v>
      </c>
      <c r="G5" s="92"/>
    </row>
    <row r="6" ht="19.5" customHeight="1" spans="1:7">
      <c r="A6" s="151" t="s">
        <v>178</v>
      </c>
      <c r="B6" s="151" t="s">
        <v>179</v>
      </c>
      <c r="C6" s="151" t="s">
        <v>180</v>
      </c>
      <c r="D6" s="64">
        <v>4</v>
      </c>
      <c r="E6" s="152" t="s">
        <v>181</v>
      </c>
      <c r="F6" s="152" t="s">
        <v>182</v>
      </c>
      <c r="G6" s="151" t="s">
        <v>183</v>
      </c>
    </row>
    <row r="7" ht="18" customHeight="1" spans="1:7">
      <c r="A7" s="32" t="s">
        <v>84</v>
      </c>
      <c r="B7" s="32" t="s">
        <v>85</v>
      </c>
      <c r="C7" s="23">
        <v>28195166.73</v>
      </c>
      <c r="D7" s="23">
        <v>24831563.54</v>
      </c>
      <c r="E7" s="23">
        <v>23548320.8</v>
      </c>
      <c r="F7" s="23">
        <v>1283242.74</v>
      </c>
      <c r="G7" s="23">
        <v>3363603.19</v>
      </c>
    </row>
    <row r="8" ht="18" customHeight="1" spans="1:7">
      <c r="A8" s="117" t="s">
        <v>86</v>
      </c>
      <c r="B8" s="117" t="s">
        <v>87</v>
      </c>
      <c r="C8" s="23">
        <v>28059571.73</v>
      </c>
      <c r="D8" s="23">
        <v>24831563.54</v>
      </c>
      <c r="E8" s="23">
        <v>23548320.8</v>
      </c>
      <c r="F8" s="23">
        <v>1283242.74</v>
      </c>
      <c r="G8" s="23">
        <v>3228008.19</v>
      </c>
    </row>
    <row r="9" ht="18" customHeight="1" spans="1:7">
      <c r="A9" s="153" t="s">
        <v>88</v>
      </c>
      <c r="B9" s="153" t="s">
        <v>89</v>
      </c>
      <c r="C9" s="23">
        <v>289450</v>
      </c>
      <c r="D9" s="23"/>
      <c r="E9" s="23"/>
      <c r="F9" s="23"/>
      <c r="G9" s="23">
        <v>289450</v>
      </c>
    </row>
    <row r="10" ht="18" customHeight="1" spans="1:7">
      <c r="A10" s="153" t="s">
        <v>90</v>
      </c>
      <c r="B10" s="153" t="s">
        <v>91</v>
      </c>
      <c r="C10" s="23">
        <v>18768964.59</v>
      </c>
      <c r="D10" s="23">
        <v>17139372.14</v>
      </c>
      <c r="E10" s="23">
        <v>16193636.8</v>
      </c>
      <c r="F10" s="23">
        <v>945735.34</v>
      </c>
      <c r="G10" s="23">
        <v>1629592.45</v>
      </c>
    </row>
    <row r="11" ht="18" customHeight="1" spans="1:7">
      <c r="A11" s="153" t="s">
        <v>92</v>
      </c>
      <c r="B11" s="153" t="s">
        <v>93</v>
      </c>
      <c r="C11" s="23">
        <v>8850917.14</v>
      </c>
      <c r="D11" s="23">
        <v>7692191.4</v>
      </c>
      <c r="E11" s="23">
        <v>7354684</v>
      </c>
      <c r="F11" s="23">
        <v>337507.4</v>
      </c>
      <c r="G11" s="23">
        <v>1158725.74</v>
      </c>
    </row>
    <row r="12" ht="18" customHeight="1" spans="1:7">
      <c r="A12" s="153" t="s">
        <v>94</v>
      </c>
      <c r="B12" s="153" t="s">
        <v>95</v>
      </c>
      <c r="C12" s="23">
        <v>150240</v>
      </c>
      <c r="D12" s="23"/>
      <c r="E12" s="23"/>
      <c r="F12" s="23"/>
      <c r="G12" s="23">
        <v>150240</v>
      </c>
    </row>
    <row r="13" ht="18" customHeight="1" spans="1:7">
      <c r="A13" s="117" t="s">
        <v>96</v>
      </c>
      <c r="B13" s="117" t="s">
        <v>97</v>
      </c>
      <c r="C13" s="23">
        <v>75595</v>
      </c>
      <c r="D13" s="23"/>
      <c r="E13" s="23"/>
      <c r="F13" s="23"/>
      <c r="G13" s="23">
        <v>75595</v>
      </c>
    </row>
    <row r="14" ht="18" customHeight="1" spans="1:7">
      <c r="A14" s="153">
        <v>2050701</v>
      </c>
      <c r="B14" s="153" t="s">
        <v>98</v>
      </c>
      <c r="C14" s="23">
        <v>75595</v>
      </c>
      <c r="D14" s="23"/>
      <c r="E14" s="23"/>
      <c r="F14" s="23"/>
      <c r="G14" s="23">
        <v>75595</v>
      </c>
    </row>
    <row r="15" ht="18" customHeight="1" spans="1:7">
      <c r="A15" s="117" t="s">
        <v>99</v>
      </c>
      <c r="B15" s="117" t="s">
        <v>100</v>
      </c>
      <c r="C15" s="23">
        <v>60000</v>
      </c>
      <c r="D15" s="23"/>
      <c r="E15" s="23"/>
      <c r="F15" s="23"/>
      <c r="G15" s="23">
        <v>60000</v>
      </c>
    </row>
    <row r="16" ht="18" customHeight="1" spans="1:7">
      <c r="A16" s="153" t="s">
        <v>184</v>
      </c>
      <c r="B16" s="153" t="s">
        <v>100</v>
      </c>
      <c r="C16" s="23">
        <v>60000</v>
      </c>
      <c r="D16" s="23"/>
      <c r="E16" s="23"/>
      <c r="F16" s="23"/>
      <c r="G16" s="23">
        <v>60000</v>
      </c>
    </row>
    <row r="17" ht="18" customHeight="1" spans="1:7">
      <c r="A17" s="32" t="s">
        <v>101</v>
      </c>
      <c r="B17" s="32" t="s">
        <v>102</v>
      </c>
      <c r="C17" s="23">
        <v>3840789.88</v>
      </c>
      <c r="D17" s="23">
        <v>3840789.88</v>
      </c>
      <c r="E17" s="23">
        <v>3840789.88</v>
      </c>
      <c r="F17" s="23"/>
      <c r="G17" s="23"/>
    </row>
    <row r="18" ht="18" customHeight="1" spans="1:7">
      <c r="A18" s="117" t="s">
        <v>103</v>
      </c>
      <c r="B18" s="117" t="s">
        <v>104</v>
      </c>
      <c r="C18" s="23">
        <v>3679480.73</v>
      </c>
      <c r="D18" s="23">
        <v>3679480.73</v>
      </c>
      <c r="E18" s="23">
        <v>3679480.73</v>
      </c>
      <c r="F18" s="23"/>
      <c r="G18" s="23"/>
    </row>
    <row r="19" ht="18" customHeight="1" spans="1:7">
      <c r="A19" s="153" t="s">
        <v>105</v>
      </c>
      <c r="B19" s="153" t="s">
        <v>106</v>
      </c>
      <c r="C19" s="23">
        <v>900341.4</v>
      </c>
      <c r="D19" s="23">
        <v>900341.4</v>
      </c>
      <c r="E19" s="23">
        <v>900341.4</v>
      </c>
      <c r="F19" s="23"/>
      <c r="G19" s="23"/>
    </row>
    <row r="20" ht="18" customHeight="1" spans="1:7">
      <c r="A20" s="153" t="s">
        <v>107</v>
      </c>
      <c r="B20" s="153" t="s">
        <v>108</v>
      </c>
      <c r="C20" s="23">
        <v>2779139.33</v>
      </c>
      <c r="D20" s="23">
        <v>2779139.33</v>
      </c>
      <c r="E20" s="23">
        <v>2779139.33</v>
      </c>
      <c r="F20" s="23"/>
      <c r="G20" s="23"/>
    </row>
    <row r="21" ht="18" customHeight="1" spans="1:7">
      <c r="A21" s="117" t="s">
        <v>109</v>
      </c>
      <c r="B21" s="117" t="s">
        <v>110</v>
      </c>
      <c r="C21" s="23">
        <v>39721.8</v>
      </c>
      <c r="D21" s="23">
        <v>39721.8</v>
      </c>
      <c r="E21" s="23">
        <v>39721.8</v>
      </c>
      <c r="F21" s="23"/>
      <c r="G21" s="23"/>
    </row>
    <row r="22" ht="18" customHeight="1" spans="1:7">
      <c r="A22" s="153" t="s">
        <v>111</v>
      </c>
      <c r="B22" s="153" t="s">
        <v>112</v>
      </c>
      <c r="C22" s="23">
        <v>39721.8</v>
      </c>
      <c r="D22" s="23">
        <v>39721.8</v>
      </c>
      <c r="E22" s="23">
        <v>39721.8</v>
      </c>
      <c r="F22" s="23"/>
      <c r="G22" s="23"/>
    </row>
    <row r="23" ht="18" customHeight="1" spans="1:7">
      <c r="A23" s="117" t="s">
        <v>113</v>
      </c>
      <c r="B23" s="117" t="s">
        <v>114</v>
      </c>
      <c r="C23" s="23">
        <v>121587.35</v>
      </c>
      <c r="D23" s="23">
        <v>121587.35</v>
      </c>
      <c r="E23" s="23">
        <v>121587.35</v>
      </c>
      <c r="F23" s="23"/>
      <c r="G23" s="23"/>
    </row>
    <row r="24" ht="18" customHeight="1" spans="1:7">
      <c r="A24" s="153" t="s">
        <v>115</v>
      </c>
      <c r="B24" s="153" t="s">
        <v>114</v>
      </c>
      <c r="C24" s="23">
        <v>121587.35</v>
      </c>
      <c r="D24" s="23">
        <v>121587.35</v>
      </c>
      <c r="E24" s="23">
        <v>121587.35</v>
      </c>
      <c r="F24" s="23"/>
      <c r="G24" s="23"/>
    </row>
    <row r="25" ht="18" customHeight="1" spans="1:7">
      <c r="A25" s="32" t="s">
        <v>116</v>
      </c>
      <c r="B25" s="32" t="s">
        <v>117</v>
      </c>
      <c r="C25" s="23">
        <v>1947195.96</v>
      </c>
      <c r="D25" s="23">
        <v>1947195.96</v>
      </c>
      <c r="E25" s="23">
        <v>1947195.96</v>
      </c>
      <c r="F25" s="23"/>
      <c r="G25" s="23"/>
    </row>
    <row r="26" ht="18" customHeight="1" spans="1:7">
      <c r="A26" s="117" t="s">
        <v>118</v>
      </c>
      <c r="B26" s="117" t="s">
        <v>119</v>
      </c>
      <c r="C26" s="23">
        <v>1947195.96</v>
      </c>
      <c r="D26" s="23">
        <v>1947195.96</v>
      </c>
      <c r="E26" s="23">
        <v>1947195.96</v>
      </c>
      <c r="F26" s="23"/>
      <c r="G26" s="23"/>
    </row>
    <row r="27" ht="18" customHeight="1" spans="1:7">
      <c r="A27" s="153" t="s">
        <v>120</v>
      </c>
      <c r="B27" s="153" t="s">
        <v>121</v>
      </c>
      <c r="C27" s="23">
        <v>1233243.08</v>
      </c>
      <c r="D27" s="23">
        <v>1233243.08</v>
      </c>
      <c r="E27" s="23">
        <v>1233243.08</v>
      </c>
      <c r="F27" s="23"/>
      <c r="G27" s="23"/>
    </row>
    <row r="28" ht="18" customHeight="1" spans="1:7">
      <c r="A28" s="153" t="s">
        <v>122</v>
      </c>
      <c r="B28" s="153" t="s">
        <v>123</v>
      </c>
      <c r="C28" s="23">
        <v>630421.64</v>
      </c>
      <c r="D28" s="23">
        <v>630421.64</v>
      </c>
      <c r="E28" s="23">
        <v>630421.64</v>
      </c>
      <c r="F28" s="23"/>
      <c r="G28" s="23"/>
    </row>
    <row r="29" ht="18" customHeight="1" spans="1:7">
      <c r="A29" s="153" t="s">
        <v>124</v>
      </c>
      <c r="B29" s="153" t="s">
        <v>125</v>
      </c>
      <c r="C29" s="23">
        <v>83531.24</v>
      </c>
      <c r="D29" s="23">
        <v>83531.24</v>
      </c>
      <c r="E29" s="23">
        <v>83531.24</v>
      </c>
      <c r="F29" s="23"/>
      <c r="G29" s="23"/>
    </row>
    <row r="30" ht="18" customHeight="1" spans="1:7">
      <c r="A30" s="32" t="s">
        <v>126</v>
      </c>
      <c r="B30" s="32" t="s">
        <v>127</v>
      </c>
      <c r="C30" s="23">
        <v>2084354.5</v>
      </c>
      <c r="D30" s="23">
        <v>2084354.5</v>
      </c>
      <c r="E30" s="23">
        <v>2084354.5</v>
      </c>
      <c r="F30" s="23"/>
      <c r="G30" s="23"/>
    </row>
    <row r="31" ht="18" customHeight="1" spans="1:7">
      <c r="A31" s="117" t="s">
        <v>128</v>
      </c>
      <c r="B31" s="117" t="s">
        <v>129</v>
      </c>
      <c r="C31" s="23">
        <v>2084354.5</v>
      </c>
      <c r="D31" s="23">
        <v>2084354.5</v>
      </c>
      <c r="E31" s="23">
        <v>2084354.5</v>
      </c>
      <c r="F31" s="23"/>
      <c r="G31" s="23"/>
    </row>
    <row r="32" ht="18" customHeight="1" spans="1:7">
      <c r="A32" s="153" t="s">
        <v>130</v>
      </c>
      <c r="B32" s="153" t="s">
        <v>131</v>
      </c>
      <c r="C32" s="23">
        <v>2084354.5</v>
      </c>
      <c r="D32" s="23">
        <v>2084354.5</v>
      </c>
      <c r="E32" s="23">
        <v>2084354.5</v>
      </c>
      <c r="F32" s="23"/>
      <c r="G32" s="23"/>
    </row>
    <row r="33" ht="18" customHeight="1" spans="1:7">
      <c r="A33" s="154" t="s">
        <v>136</v>
      </c>
      <c r="B33" s="155" t="s">
        <v>136</v>
      </c>
      <c r="C33" s="23">
        <v>36067507.07</v>
      </c>
      <c r="D33" s="23">
        <v>32703903.88</v>
      </c>
      <c r="E33" s="23">
        <v>31420661.14</v>
      </c>
      <c r="F33" s="23">
        <v>1283242.74</v>
      </c>
      <c r="G33" s="23">
        <v>3363603.19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2" sqref="A1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6"/>
      <c r="B1" s="137"/>
      <c r="C1" s="138"/>
      <c r="D1" s="60"/>
      <c r="G1" s="85" t="s">
        <v>185</v>
      </c>
    </row>
    <row r="2" ht="39" customHeight="1" spans="1:7">
      <c r="A2" s="126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"单位名称："&amp;"临沧市临翔区章驮乡中心校"</f>
        <v>单位名称：临沧市临翔区章驮乡中心校</v>
      </c>
      <c r="B3" s="137"/>
      <c r="C3" s="138"/>
      <c r="D3" s="60"/>
      <c r="E3" s="28"/>
      <c r="G3" s="85" t="s">
        <v>186</v>
      </c>
    </row>
    <row r="4" ht="18.75" customHeight="1" spans="1:7">
      <c r="A4" s="10" t="s">
        <v>187</v>
      </c>
      <c r="B4" s="10" t="s">
        <v>188</v>
      </c>
      <c r="C4" s="29" t="s">
        <v>189</v>
      </c>
      <c r="D4" s="12" t="s">
        <v>190</v>
      </c>
      <c r="E4" s="13"/>
      <c r="F4" s="14"/>
      <c r="G4" s="29" t="s">
        <v>191</v>
      </c>
    </row>
    <row r="5" ht="18.75" customHeight="1" spans="1:7">
      <c r="A5" s="17"/>
      <c r="B5" s="139"/>
      <c r="C5" s="31"/>
      <c r="D5" s="64" t="s">
        <v>58</v>
      </c>
      <c r="E5" s="64" t="s">
        <v>192</v>
      </c>
      <c r="F5" s="64" t="s">
        <v>193</v>
      </c>
      <c r="G5" s="31"/>
    </row>
    <row r="6" ht="18.75" customHeight="1" spans="1:7">
      <c r="A6" s="140" t="s">
        <v>56</v>
      </c>
      <c r="B6" s="141">
        <v>1</v>
      </c>
      <c r="C6" s="142">
        <v>2</v>
      </c>
      <c r="D6" s="143">
        <v>3</v>
      </c>
      <c r="E6" s="143">
        <v>4</v>
      </c>
      <c r="F6" s="143">
        <v>5</v>
      </c>
      <c r="G6" s="142">
        <v>6</v>
      </c>
    </row>
    <row r="7" ht="18.75" customHeight="1" spans="1:7">
      <c r="A7" s="140" t="s">
        <v>56</v>
      </c>
      <c r="B7" s="144"/>
      <c r="C7" s="144"/>
      <c r="D7" s="144"/>
      <c r="E7" s="144"/>
      <c r="F7" s="144"/>
      <c r="G7" s="144"/>
    </row>
    <row r="8" ht="18.75" customHeight="1" spans="1:7">
      <c r="A8" s="145" t="s">
        <v>194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195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196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197</v>
      </c>
      <c r="B11" s="144"/>
      <c r="C11" s="144"/>
      <c r="D11" s="144"/>
      <c r="E11" s="144"/>
      <c r="F11" s="144"/>
      <c r="G11" s="144"/>
    </row>
    <row r="12" customHeight="1" spans="1:1">
      <c r="A12" t="s">
        <v>198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7"/>
  <sheetViews>
    <sheetView showZeros="0" workbookViewId="0">
      <selection activeCell="E50" sqref="E5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5"/>
      <c r="I1" s="65"/>
      <c r="J1" s="65"/>
      <c r="K1" s="65"/>
      <c r="L1" s="65"/>
      <c r="M1" s="65"/>
      <c r="N1" s="28"/>
      <c r="O1" s="28"/>
      <c r="P1" s="28"/>
      <c r="Q1" s="65"/>
      <c r="U1" s="124"/>
      <c r="W1" s="36" t="s">
        <v>199</v>
      </c>
    </row>
    <row r="2" ht="39.75" customHeight="1" spans="1:23">
      <c r="A2" s="126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"单位名称："&amp;"临沧市临翔区章驮乡中心校"</f>
        <v>单位名称：临沧市临翔区章驮乡中心校</v>
      </c>
      <c r="B3" s="127"/>
      <c r="C3" s="127"/>
      <c r="D3" s="127"/>
      <c r="E3" s="127"/>
      <c r="F3" s="127"/>
      <c r="G3" s="127"/>
      <c r="H3" s="69"/>
      <c r="I3" s="69"/>
      <c r="J3" s="69"/>
      <c r="K3" s="69"/>
      <c r="L3" s="69"/>
      <c r="M3" s="69"/>
      <c r="N3" s="91"/>
      <c r="O3" s="91"/>
      <c r="P3" s="91"/>
      <c r="Q3" s="69"/>
      <c r="U3" s="124"/>
      <c r="W3" s="36" t="s">
        <v>186</v>
      </c>
    </row>
    <row r="4" ht="18" customHeight="1" spans="1:23">
      <c r="A4" s="10" t="s">
        <v>200</v>
      </c>
      <c r="B4" s="10" t="s">
        <v>201</v>
      </c>
      <c r="C4" s="10" t="s">
        <v>202</v>
      </c>
      <c r="D4" s="10" t="s">
        <v>203</v>
      </c>
      <c r="E4" s="10" t="s">
        <v>204</v>
      </c>
      <c r="F4" s="10" t="s">
        <v>205</v>
      </c>
      <c r="G4" s="10" t="s">
        <v>206</v>
      </c>
      <c r="H4" s="128" t="s">
        <v>207</v>
      </c>
      <c r="I4" s="62" t="s">
        <v>207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1"/>
    </row>
    <row r="5" ht="18" customHeight="1" spans="1:23">
      <c r="A5" s="15"/>
      <c r="B5" s="123"/>
      <c r="C5" s="15"/>
      <c r="D5" s="15"/>
      <c r="E5" s="15"/>
      <c r="F5" s="15"/>
      <c r="G5" s="15"/>
      <c r="H5" s="103" t="s">
        <v>208</v>
      </c>
      <c r="I5" s="128" t="s">
        <v>59</v>
      </c>
      <c r="J5" s="62"/>
      <c r="K5" s="62"/>
      <c r="L5" s="62"/>
      <c r="M5" s="131"/>
      <c r="N5" s="12" t="s">
        <v>209</v>
      </c>
      <c r="O5" s="13"/>
      <c r="P5" s="14"/>
      <c r="Q5" s="10" t="s">
        <v>62</v>
      </c>
      <c r="R5" s="128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3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210</v>
      </c>
      <c r="J6" s="10" t="s">
        <v>211</v>
      </c>
      <c r="K6" s="10" t="s">
        <v>212</v>
      </c>
      <c r="L6" s="10" t="s">
        <v>213</v>
      </c>
      <c r="M6" s="10" t="s">
        <v>214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215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216</v>
      </c>
      <c r="K7" s="17" t="s">
        <v>212</v>
      </c>
      <c r="L7" s="17" t="s">
        <v>213</v>
      </c>
      <c r="M7" s="17" t="s">
        <v>214</v>
      </c>
      <c r="N7" s="17" t="s">
        <v>212</v>
      </c>
      <c r="O7" s="17" t="s">
        <v>213</v>
      </c>
      <c r="P7" s="17" t="s">
        <v>214</v>
      </c>
      <c r="Q7" s="17" t="s">
        <v>62</v>
      </c>
      <c r="R7" s="17" t="s">
        <v>58</v>
      </c>
      <c r="S7" s="17" t="s">
        <v>65</v>
      </c>
      <c r="T7" s="17" t="s">
        <v>215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32703903.88</v>
      </c>
      <c r="I9" s="23">
        <v>32021203.88</v>
      </c>
      <c r="J9" s="23"/>
      <c r="K9" s="23"/>
      <c r="L9" s="23">
        <v>32021203.88</v>
      </c>
      <c r="M9" s="23"/>
      <c r="N9" s="23">
        <v>682700</v>
      </c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217</v>
      </c>
      <c r="C10" s="21" t="s">
        <v>218</v>
      </c>
      <c r="D10" s="21" t="s">
        <v>90</v>
      </c>
      <c r="E10" s="21" t="s">
        <v>91</v>
      </c>
      <c r="F10" s="21" t="s">
        <v>219</v>
      </c>
      <c r="G10" s="21" t="s">
        <v>220</v>
      </c>
      <c r="H10" s="23">
        <v>6323866.8</v>
      </c>
      <c r="I10" s="23">
        <v>6323866.8</v>
      </c>
      <c r="J10" s="23"/>
      <c r="K10" s="23"/>
      <c r="L10" s="23">
        <v>6323866.8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0"/>
      <c r="B11" s="21" t="s">
        <v>217</v>
      </c>
      <c r="C11" s="21" t="s">
        <v>218</v>
      </c>
      <c r="D11" s="21" t="s">
        <v>92</v>
      </c>
      <c r="E11" s="21" t="s">
        <v>93</v>
      </c>
      <c r="F11" s="21" t="s">
        <v>219</v>
      </c>
      <c r="G11" s="21" t="s">
        <v>220</v>
      </c>
      <c r="H11" s="23">
        <v>2855640</v>
      </c>
      <c r="I11" s="23">
        <v>2855640</v>
      </c>
      <c r="J11" s="23"/>
      <c r="K11" s="23"/>
      <c r="L11" s="23">
        <v>2855640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0"/>
      <c r="B12" s="21" t="s">
        <v>217</v>
      </c>
      <c r="C12" s="21" t="s">
        <v>218</v>
      </c>
      <c r="D12" s="21" t="s">
        <v>90</v>
      </c>
      <c r="E12" s="21" t="s">
        <v>91</v>
      </c>
      <c r="F12" s="21" t="s">
        <v>221</v>
      </c>
      <c r="G12" s="21" t="s">
        <v>222</v>
      </c>
      <c r="H12" s="23">
        <v>726000</v>
      </c>
      <c r="I12" s="23">
        <v>726000</v>
      </c>
      <c r="J12" s="23"/>
      <c r="K12" s="23"/>
      <c r="L12" s="23">
        <v>726000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0"/>
      <c r="B13" s="21" t="s">
        <v>217</v>
      </c>
      <c r="C13" s="21" t="s">
        <v>218</v>
      </c>
      <c r="D13" s="21" t="s">
        <v>92</v>
      </c>
      <c r="E13" s="21" t="s">
        <v>93</v>
      </c>
      <c r="F13" s="21" t="s">
        <v>221</v>
      </c>
      <c r="G13" s="21" t="s">
        <v>222</v>
      </c>
      <c r="H13" s="23">
        <v>330000</v>
      </c>
      <c r="I13" s="23">
        <v>330000</v>
      </c>
      <c r="J13" s="23"/>
      <c r="K13" s="23"/>
      <c r="L13" s="23">
        <v>330000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0"/>
      <c r="B14" s="21" t="s">
        <v>217</v>
      </c>
      <c r="C14" s="21" t="s">
        <v>218</v>
      </c>
      <c r="D14" s="21" t="s">
        <v>90</v>
      </c>
      <c r="E14" s="21" t="s">
        <v>91</v>
      </c>
      <c r="F14" s="21" t="s">
        <v>221</v>
      </c>
      <c r="G14" s="21" t="s">
        <v>222</v>
      </c>
      <c r="H14" s="23">
        <v>632172</v>
      </c>
      <c r="I14" s="23">
        <v>632172</v>
      </c>
      <c r="J14" s="23"/>
      <c r="K14" s="23"/>
      <c r="L14" s="23">
        <v>632172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0"/>
      <c r="B15" s="21" t="s">
        <v>217</v>
      </c>
      <c r="C15" s="21" t="s">
        <v>218</v>
      </c>
      <c r="D15" s="21" t="s">
        <v>92</v>
      </c>
      <c r="E15" s="21" t="s">
        <v>93</v>
      </c>
      <c r="F15" s="21" t="s">
        <v>221</v>
      </c>
      <c r="G15" s="21" t="s">
        <v>222</v>
      </c>
      <c r="H15" s="23">
        <v>265140</v>
      </c>
      <c r="I15" s="23">
        <v>265140</v>
      </c>
      <c r="J15" s="23"/>
      <c r="K15" s="23"/>
      <c r="L15" s="23">
        <v>265140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0"/>
      <c r="B16" s="21" t="s">
        <v>223</v>
      </c>
      <c r="C16" s="21" t="s">
        <v>224</v>
      </c>
      <c r="D16" s="21" t="s">
        <v>90</v>
      </c>
      <c r="E16" s="21" t="s">
        <v>91</v>
      </c>
      <c r="F16" s="21" t="s">
        <v>221</v>
      </c>
      <c r="G16" s="21" t="s">
        <v>222</v>
      </c>
      <c r="H16" s="23">
        <v>926400</v>
      </c>
      <c r="I16" s="23">
        <v>926400</v>
      </c>
      <c r="J16" s="23"/>
      <c r="K16" s="23"/>
      <c r="L16" s="23">
        <v>926400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0"/>
      <c r="B17" s="21" t="s">
        <v>223</v>
      </c>
      <c r="C17" s="21" t="s">
        <v>224</v>
      </c>
      <c r="D17" s="21" t="s">
        <v>92</v>
      </c>
      <c r="E17" s="21" t="s">
        <v>93</v>
      </c>
      <c r="F17" s="21" t="s">
        <v>221</v>
      </c>
      <c r="G17" s="21" t="s">
        <v>222</v>
      </c>
      <c r="H17" s="23">
        <v>417600</v>
      </c>
      <c r="I17" s="23">
        <v>417600</v>
      </c>
      <c r="J17" s="23"/>
      <c r="K17" s="23"/>
      <c r="L17" s="23">
        <v>417600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0"/>
      <c r="B18" s="21" t="s">
        <v>217</v>
      </c>
      <c r="C18" s="21" t="s">
        <v>218</v>
      </c>
      <c r="D18" s="21" t="s">
        <v>90</v>
      </c>
      <c r="E18" s="21" t="s">
        <v>91</v>
      </c>
      <c r="F18" s="21" t="s">
        <v>225</v>
      </c>
      <c r="G18" s="21" t="s">
        <v>226</v>
      </c>
      <c r="H18" s="23">
        <v>1661274</v>
      </c>
      <c r="I18" s="23">
        <v>1661274</v>
      </c>
      <c r="J18" s="23"/>
      <c r="K18" s="23"/>
      <c r="L18" s="23">
        <v>1661274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0"/>
      <c r="B19" s="21" t="s">
        <v>217</v>
      </c>
      <c r="C19" s="21" t="s">
        <v>218</v>
      </c>
      <c r="D19" s="21" t="s">
        <v>92</v>
      </c>
      <c r="E19" s="21" t="s">
        <v>93</v>
      </c>
      <c r="F19" s="21" t="s">
        <v>225</v>
      </c>
      <c r="G19" s="21" t="s">
        <v>226</v>
      </c>
      <c r="H19" s="23">
        <v>756120</v>
      </c>
      <c r="I19" s="23">
        <v>756120</v>
      </c>
      <c r="J19" s="23"/>
      <c r="K19" s="23"/>
      <c r="L19" s="23">
        <v>756120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0"/>
      <c r="B20" s="21" t="s">
        <v>227</v>
      </c>
      <c r="C20" s="21" t="s">
        <v>228</v>
      </c>
      <c r="D20" s="21" t="s">
        <v>90</v>
      </c>
      <c r="E20" s="21" t="s">
        <v>91</v>
      </c>
      <c r="F20" s="21" t="s">
        <v>225</v>
      </c>
      <c r="G20" s="21" t="s">
        <v>226</v>
      </c>
      <c r="H20" s="23">
        <v>2106000</v>
      </c>
      <c r="I20" s="23">
        <v>2106000</v>
      </c>
      <c r="J20" s="23"/>
      <c r="K20" s="23"/>
      <c r="L20" s="23">
        <v>2106000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0"/>
      <c r="B21" s="21" t="s">
        <v>227</v>
      </c>
      <c r="C21" s="21" t="s">
        <v>228</v>
      </c>
      <c r="D21" s="21" t="s">
        <v>92</v>
      </c>
      <c r="E21" s="21" t="s">
        <v>93</v>
      </c>
      <c r="F21" s="21" t="s">
        <v>225</v>
      </c>
      <c r="G21" s="21" t="s">
        <v>226</v>
      </c>
      <c r="H21" s="23">
        <v>990000</v>
      </c>
      <c r="I21" s="23">
        <v>990000</v>
      </c>
      <c r="J21" s="23"/>
      <c r="K21" s="23"/>
      <c r="L21" s="23">
        <v>990000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0"/>
      <c r="B22" s="21" t="s">
        <v>217</v>
      </c>
      <c r="C22" s="21" t="s">
        <v>218</v>
      </c>
      <c r="D22" s="21" t="s">
        <v>90</v>
      </c>
      <c r="E22" s="21" t="s">
        <v>91</v>
      </c>
      <c r="F22" s="21" t="s">
        <v>225</v>
      </c>
      <c r="G22" s="21" t="s">
        <v>226</v>
      </c>
      <c r="H22" s="23">
        <v>3334224</v>
      </c>
      <c r="I22" s="23">
        <v>3334224</v>
      </c>
      <c r="J22" s="23"/>
      <c r="K22" s="23"/>
      <c r="L22" s="23">
        <v>3334224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0"/>
      <c r="B23" s="21" t="s">
        <v>217</v>
      </c>
      <c r="C23" s="21" t="s">
        <v>218</v>
      </c>
      <c r="D23" s="21" t="s">
        <v>92</v>
      </c>
      <c r="E23" s="21" t="s">
        <v>93</v>
      </c>
      <c r="F23" s="21" t="s">
        <v>225</v>
      </c>
      <c r="G23" s="21" t="s">
        <v>226</v>
      </c>
      <c r="H23" s="23">
        <v>1541184</v>
      </c>
      <c r="I23" s="23">
        <v>1541184</v>
      </c>
      <c r="J23" s="23"/>
      <c r="K23" s="23"/>
      <c r="L23" s="23">
        <v>1541184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0"/>
      <c r="B24" s="21" t="s">
        <v>229</v>
      </c>
      <c r="C24" s="21" t="s">
        <v>230</v>
      </c>
      <c r="D24" s="21" t="s">
        <v>107</v>
      </c>
      <c r="E24" s="21" t="s">
        <v>108</v>
      </c>
      <c r="F24" s="21" t="s">
        <v>231</v>
      </c>
      <c r="G24" s="21" t="s">
        <v>232</v>
      </c>
      <c r="H24" s="23">
        <v>2779139.33</v>
      </c>
      <c r="I24" s="23">
        <v>2779139.33</v>
      </c>
      <c r="J24" s="23"/>
      <c r="K24" s="23"/>
      <c r="L24" s="23">
        <v>2779139.33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0"/>
      <c r="B25" s="21" t="s">
        <v>229</v>
      </c>
      <c r="C25" s="21" t="s">
        <v>230</v>
      </c>
      <c r="D25" s="21" t="s">
        <v>107</v>
      </c>
      <c r="E25" s="21" t="s">
        <v>108</v>
      </c>
      <c r="F25" s="21" t="s">
        <v>231</v>
      </c>
      <c r="G25" s="21" t="s">
        <v>232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0"/>
      <c r="B26" s="21" t="s">
        <v>229</v>
      </c>
      <c r="C26" s="21" t="s">
        <v>230</v>
      </c>
      <c r="D26" s="21" t="s">
        <v>120</v>
      </c>
      <c r="E26" s="21" t="s">
        <v>121</v>
      </c>
      <c r="F26" s="21" t="s">
        <v>233</v>
      </c>
      <c r="G26" s="21" t="s">
        <v>234</v>
      </c>
      <c r="H26" s="23">
        <v>1233243.08</v>
      </c>
      <c r="I26" s="23">
        <v>1233243.08</v>
      </c>
      <c r="J26" s="23"/>
      <c r="K26" s="23"/>
      <c r="L26" s="23">
        <v>1233243.08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0"/>
      <c r="B27" s="21" t="s">
        <v>229</v>
      </c>
      <c r="C27" s="21" t="s">
        <v>230</v>
      </c>
      <c r="D27" s="21" t="s">
        <v>235</v>
      </c>
      <c r="E27" s="21" t="s">
        <v>236</v>
      </c>
      <c r="F27" s="21" t="s">
        <v>233</v>
      </c>
      <c r="G27" s="21" t="s">
        <v>234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0"/>
      <c r="B28" s="21" t="s">
        <v>229</v>
      </c>
      <c r="C28" s="21" t="s">
        <v>230</v>
      </c>
      <c r="D28" s="21" t="s">
        <v>122</v>
      </c>
      <c r="E28" s="21" t="s">
        <v>123</v>
      </c>
      <c r="F28" s="21" t="s">
        <v>237</v>
      </c>
      <c r="G28" s="21" t="s">
        <v>238</v>
      </c>
      <c r="H28" s="23">
        <v>521088.62</v>
      </c>
      <c r="I28" s="23">
        <v>521088.62</v>
      </c>
      <c r="J28" s="23"/>
      <c r="K28" s="23"/>
      <c r="L28" s="23">
        <v>521088.62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0"/>
      <c r="B29" s="21" t="s">
        <v>229</v>
      </c>
      <c r="C29" s="21" t="s">
        <v>230</v>
      </c>
      <c r="D29" s="21" t="s">
        <v>122</v>
      </c>
      <c r="E29" s="21" t="s">
        <v>123</v>
      </c>
      <c r="F29" s="21" t="s">
        <v>237</v>
      </c>
      <c r="G29" s="21" t="s">
        <v>238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0"/>
      <c r="B30" s="21" t="s">
        <v>229</v>
      </c>
      <c r="C30" s="21" t="s">
        <v>230</v>
      </c>
      <c r="D30" s="21" t="s">
        <v>122</v>
      </c>
      <c r="E30" s="21" t="s">
        <v>123</v>
      </c>
      <c r="F30" s="21" t="s">
        <v>237</v>
      </c>
      <c r="G30" s="21" t="s">
        <v>238</v>
      </c>
      <c r="H30" s="23">
        <v>109333.02</v>
      </c>
      <c r="I30" s="23">
        <v>109333.02</v>
      </c>
      <c r="J30" s="23"/>
      <c r="K30" s="23"/>
      <c r="L30" s="23">
        <v>109333.02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0"/>
      <c r="B31" s="21" t="s">
        <v>229</v>
      </c>
      <c r="C31" s="21" t="s">
        <v>230</v>
      </c>
      <c r="D31" s="21" t="s">
        <v>122</v>
      </c>
      <c r="E31" s="21" t="s">
        <v>123</v>
      </c>
      <c r="F31" s="21" t="s">
        <v>237</v>
      </c>
      <c r="G31" s="21" t="s">
        <v>238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0"/>
      <c r="B32" s="21" t="s">
        <v>229</v>
      </c>
      <c r="C32" s="21" t="s">
        <v>230</v>
      </c>
      <c r="D32" s="21" t="s">
        <v>124</v>
      </c>
      <c r="E32" s="21" t="s">
        <v>125</v>
      </c>
      <c r="F32" s="21" t="s">
        <v>239</v>
      </c>
      <c r="G32" s="21" t="s">
        <v>240</v>
      </c>
      <c r="H32" s="23">
        <v>40128</v>
      </c>
      <c r="I32" s="23">
        <v>40128</v>
      </c>
      <c r="J32" s="23"/>
      <c r="K32" s="23"/>
      <c r="L32" s="23">
        <v>40128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0"/>
      <c r="B33" s="21" t="s">
        <v>229</v>
      </c>
      <c r="C33" s="21" t="s">
        <v>230</v>
      </c>
      <c r="D33" s="21" t="s">
        <v>115</v>
      </c>
      <c r="E33" s="21" t="s">
        <v>114</v>
      </c>
      <c r="F33" s="21" t="s">
        <v>239</v>
      </c>
      <c r="G33" s="21" t="s">
        <v>240</v>
      </c>
      <c r="H33" s="23">
        <v>121587.35</v>
      </c>
      <c r="I33" s="23">
        <v>121587.35</v>
      </c>
      <c r="J33" s="23"/>
      <c r="K33" s="23"/>
      <c r="L33" s="23">
        <v>121587.35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0"/>
      <c r="B34" s="21" t="s">
        <v>229</v>
      </c>
      <c r="C34" s="21" t="s">
        <v>230</v>
      </c>
      <c r="D34" s="21" t="s">
        <v>124</v>
      </c>
      <c r="E34" s="21" t="s">
        <v>125</v>
      </c>
      <c r="F34" s="21" t="s">
        <v>239</v>
      </c>
      <c r="G34" s="21" t="s">
        <v>240</v>
      </c>
      <c r="H34" s="23">
        <v>34739.24</v>
      </c>
      <c r="I34" s="23">
        <v>34739.24</v>
      </c>
      <c r="J34" s="23"/>
      <c r="K34" s="23"/>
      <c r="L34" s="23">
        <v>34739.24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0"/>
      <c r="B35" s="21" t="s">
        <v>229</v>
      </c>
      <c r="C35" s="21" t="s">
        <v>230</v>
      </c>
      <c r="D35" s="21" t="s">
        <v>124</v>
      </c>
      <c r="E35" s="21" t="s">
        <v>125</v>
      </c>
      <c r="F35" s="21" t="s">
        <v>239</v>
      </c>
      <c r="G35" s="21" t="s">
        <v>240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0"/>
      <c r="B36" s="21" t="s">
        <v>229</v>
      </c>
      <c r="C36" s="21" t="s">
        <v>230</v>
      </c>
      <c r="D36" s="21" t="s">
        <v>124</v>
      </c>
      <c r="E36" s="21" t="s">
        <v>125</v>
      </c>
      <c r="F36" s="21" t="s">
        <v>239</v>
      </c>
      <c r="G36" s="21" t="s">
        <v>240</v>
      </c>
      <c r="H36" s="23">
        <v>8664</v>
      </c>
      <c r="I36" s="23">
        <v>8664</v>
      </c>
      <c r="J36" s="23"/>
      <c r="K36" s="23"/>
      <c r="L36" s="23">
        <v>8664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0"/>
      <c r="B37" s="21" t="s">
        <v>229</v>
      </c>
      <c r="C37" s="21" t="s">
        <v>230</v>
      </c>
      <c r="D37" s="21" t="s">
        <v>115</v>
      </c>
      <c r="E37" s="21" t="s">
        <v>114</v>
      </c>
      <c r="F37" s="21" t="s">
        <v>239</v>
      </c>
      <c r="G37" s="21" t="s">
        <v>240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0"/>
      <c r="B38" s="21" t="s">
        <v>229</v>
      </c>
      <c r="C38" s="21" t="s">
        <v>230</v>
      </c>
      <c r="D38" s="21" t="s">
        <v>124</v>
      </c>
      <c r="E38" s="21" t="s">
        <v>125</v>
      </c>
      <c r="F38" s="21" t="s">
        <v>239</v>
      </c>
      <c r="G38" s="21" t="s">
        <v>240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0"/>
      <c r="B39" s="21" t="s">
        <v>229</v>
      </c>
      <c r="C39" s="21" t="s">
        <v>230</v>
      </c>
      <c r="D39" s="21" t="s">
        <v>124</v>
      </c>
      <c r="E39" s="21" t="s">
        <v>125</v>
      </c>
      <c r="F39" s="21" t="s">
        <v>239</v>
      </c>
      <c r="G39" s="21" t="s">
        <v>240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0"/>
      <c r="B40" s="21" t="s">
        <v>241</v>
      </c>
      <c r="C40" s="21" t="s">
        <v>131</v>
      </c>
      <c r="D40" s="21" t="s">
        <v>130</v>
      </c>
      <c r="E40" s="21" t="s">
        <v>131</v>
      </c>
      <c r="F40" s="21" t="s">
        <v>242</v>
      </c>
      <c r="G40" s="21" t="s">
        <v>131</v>
      </c>
      <c r="H40" s="23">
        <v>2084354.5</v>
      </c>
      <c r="I40" s="23">
        <v>2084354.5</v>
      </c>
      <c r="J40" s="23"/>
      <c r="K40" s="23"/>
      <c r="L40" s="23">
        <v>2084354.5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0"/>
      <c r="B41" s="21" t="s">
        <v>241</v>
      </c>
      <c r="C41" s="21" t="s">
        <v>131</v>
      </c>
      <c r="D41" s="21" t="s">
        <v>130</v>
      </c>
      <c r="E41" s="21" t="s">
        <v>131</v>
      </c>
      <c r="F41" s="21" t="s">
        <v>242</v>
      </c>
      <c r="G41" s="21" t="s">
        <v>131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0"/>
      <c r="B42" s="21" t="s">
        <v>243</v>
      </c>
      <c r="C42" s="21" t="s">
        <v>244</v>
      </c>
      <c r="D42" s="21" t="s">
        <v>90</v>
      </c>
      <c r="E42" s="21" t="s">
        <v>91</v>
      </c>
      <c r="F42" s="21" t="s">
        <v>245</v>
      </c>
      <c r="G42" s="21" t="s">
        <v>246</v>
      </c>
      <c r="H42" s="23">
        <v>20000</v>
      </c>
      <c r="I42" s="23">
        <v>20000</v>
      </c>
      <c r="J42" s="23"/>
      <c r="K42" s="23"/>
      <c r="L42" s="23">
        <v>20000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0"/>
      <c r="B43" s="21" t="s">
        <v>243</v>
      </c>
      <c r="C43" s="21" t="s">
        <v>244</v>
      </c>
      <c r="D43" s="21" t="s">
        <v>90</v>
      </c>
      <c r="E43" s="21" t="s">
        <v>91</v>
      </c>
      <c r="F43" s="21" t="s">
        <v>245</v>
      </c>
      <c r="G43" s="21" t="s">
        <v>246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0"/>
      <c r="B44" s="21" t="s">
        <v>243</v>
      </c>
      <c r="C44" s="21" t="s">
        <v>244</v>
      </c>
      <c r="D44" s="21" t="s">
        <v>92</v>
      </c>
      <c r="E44" s="21" t="s">
        <v>93</v>
      </c>
      <c r="F44" s="21" t="s">
        <v>245</v>
      </c>
      <c r="G44" s="21" t="s">
        <v>246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0"/>
      <c r="B45" s="21" t="s">
        <v>247</v>
      </c>
      <c r="C45" s="21" t="s">
        <v>248</v>
      </c>
      <c r="D45" s="21" t="s">
        <v>90</v>
      </c>
      <c r="E45" s="21" t="s">
        <v>91</v>
      </c>
      <c r="F45" s="21" t="s">
        <v>249</v>
      </c>
      <c r="G45" s="21" t="s">
        <v>250</v>
      </c>
      <c r="H45" s="23">
        <v>343200</v>
      </c>
      <c r="I45" s="23">
        <v>343200</v>
      </c>
      <c r="J45" s="23"/>
      <c r="K45" s="23"/>
      <c r="L45" s="23">
        <v>343200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0"/>
      <c r="B46" s="21" t="s">
        <v>247</v>
      </c>
      <c r="C46" s="21" t="s">
        <v>248</v>
      </c>
      <c r="D46" s="21" t="s">
        <v>92</v>
      </c>
      <c r="E46" s="21" t="s">
        <v>93</v>
      </c>
      <c r="F46" s="21" t="s">
        <v>249</v>
      </c>
      <c r="G46" s="21" t="s">
        <v>250</v>
      </c>
      <c r="H46" s="23">
        <v>160160</v>
      </c>
      <c r="I46" s="23">
        <v>160160</v>
      </c>
      <c r="J46" s="23"/>
      <c r="K46" s="23"/>
      <c r="L46" s="23">
        <v>160160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0"/>
      <c r="B47" s="21" t="s">
        <v>251</v>
      </c>
      <c r="C47" s="21" t="s">
        <v>252</v>
      </c>
      <c r="D47" s="21" t="s">
        <v>90</v>
      </c>
      <c r="E47" s="21" t="s">
        <v>91</v>
      </c>
      <c r="F47" s="21" t="s">
        <v>249</v>
      </c>
      <c r="G47" s="21" t="s">
        <v>250</v>
      </c>
      <c r="H47" s="23">
        <v>361200</v>
      </c>
      <c r="I47" s="23">
        <v>361200</v>
      </c>
      <c r="J47" s="23"/>
      <c r="K47" s="23"/>
      <c r="L47" s="23">
        <v>361200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0"/>
      <c r="B48" s="21" t="s">
        <v>251</v>
      </c>
      <c r="C48" s="21" t="s">
        <v>252</v>
      </c>
      <c r="D48" s="21" t="s">
        <v>92</v>
      </c>
      <c r="E48" s="21" t="s">
        <v>93</v>
      </c>
      <c r="F48" s="21" t="s">
        <v>249</v>
      </c>
      <c r="G48" s="21" t="s">
        <v>250</v>
      </c>
      <c r="H48" s="23">
        <v>77400</v>
      </c>
      <c r="I48" s="23">
        <v>77400</v>
      </c>
      <c r="J48" s="23"/>
      <c r="K48" s="23"/>
      <c r="L48" s="23">
        <v>77400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0"/>
      <c r="B49" s="21" t="s">
        <v>253</v>
      </c>
      <c r="C49" s="21" t="s">
        <v>254</v>
      </c>
      <c r="D49" s="21" t="s">
        <v>90</v>
      </c>
      <c r="E49" s="21" t="s">
        <v>91</v>
      </c>
      <c r="F49" s="21" t="s">
        <v>255</v>
      </c>
      <c r="G49" s="21" t="s">
        <v>254</v>
      </c>
      <c r="H49" s="23">
        <v>126477.34</v>
      </c>
      <c r="I49" s="23">
        <v>126477.34</v>
      </c>
      <c r="J49" s="23"/>
      <c r="K49" s="23"/>
      <c r="L49" s="23">
        <v>126477.34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10"/>
      <c r="B50" s="21" t="s">
        <v>253</v>
      </c>
      <c r="C50" s="21" t="s">
        <v>254</v>
      </c>
      <c r="D50" s="21" t="s">
        <v>92</v>
      </c>
      <c r="E50" s="21" t="s">
        <v>93</v>
      </c>
      <c r="F50" s="21" t="s">
        <v>255</v>
      </c>
      <c r="G50" s="21" t="s">
        <v>254</v>
      </c>
      <c r="H50" s="23">
        <v>57112.8</v>
      </c>
      <c r="I50" s="23">
        <v>57112.8</v>
      </c>
      <c r="J50" s="23"/>
      <c r="K50" s="23"/>
      <c r="L50" s="23">
        <v>57112.8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10"/>
      <c r="B51" s="21" t="s">
        <v>256</v>
      </c>
      <c r="C51" s="21" t="s">
        <v>257</v>
      </c>
      <c r="D51" s="21" t="s">
        <v>90</v>
      </c>
      <c r="E51" s="21" t="s">
        <v>91</v>
      </c>
      <c r="F51" s="21" t="s">
        <v>258</v>
      </c>
      <c r="G51" s="21" t="s">
        <v>257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10"/>
      <c r="B52" s="21" t="s">
        <v>256</v>
      </c>
      <c r="C52" s="21" t="s">
        <v>257</v>
      </c>
      <c r="D52" s="21" t="s">
        <v>92</v>
      </c>
      <c r="E52" s="21" t="s">
        <v>93</v>
      </c>
      <c r="F52" s="21" t="s">
        <v>258</v>
      </c>
      <c r="G52" s="21" t="s">
        <v>257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10"/>
      <c r="B53" s="21" t="s">
        <v>256</v>
      </c>
      <c r="C53" s="21" t="s">
        <v>257</v>
      </c>
      <c r="D53" s="21" t="s">
        <v>105</v>
      </c>
      <c r="E53" s="21" t="s">
        <v>106</v>
      </c>
      <c r="F53" s="21" t="s">
        <v>258</v>
      </c>
      <c r="G53" s="21" t="s">
        <v>257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110"/>
      <c r="B54" s="21" t="s">
        <v>256</v>
      </c>
      <c r="C54" s="21" t="s">
        <v>257</v>
      </c>
      <c r="D54" s="21" t="s">
        <v>90</v>
      </c>
      <c r="E54" s="21" t="s">
        <v>91</v>
      </c>
      <c r="F54" s="21" t="s">
        <v>258</v>
      </c>
      <c r="G54" s="21" t="s">
        <v>257</v>
      </c>
      <c r="H54" s="23">
        <v>94858</v>
      </c>
      <c r="I54" s="23">
        <v>94858</v>
      </c>
      <c r="J54" s="23"/>
      <c r="K54" s="23"/>
      <c r="L54" s="23">
        <v>94858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110"/>
      <c r="B55" s="21" t="s">
        <v>256</v>
      </c>
      <c r="C55" s="21" t="s">
        <v>257</v>
      </c>
      <c r="D55" s="21" t="s">
        <v>92</v>
      </c>
      <c r="E55" s="21" t="s">
        <v>93</v>
      </c>
      <c r="F55" s="21" t="s">
        <v>258</v>
      </c>
      <c r="G55" s="21" t="s">
        <v>257</v>
      </c>
      <c r="H55" s="23">
        <v>42834.6</v>
      </c>
      <c r="I55" s="23">
        <v>42834.6</v>
      </c>
      <c r="J55" s="23"/>
      <c r="K55" s="23"/>
      <c r="L55" s="23">
        <v>42834.6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110"/>
      <c r="B56" s="21" t="s">
        <v>256</v>
      </c>
      <c r="C56" s="21" t="s">
        <v>257</v>
      </c>
      <c r="D56" s="21" t="s">
        <v>105</v>
      </c>
      <c r="E56" s="21" t="s">
        <v>106</v>
      </c>
      <c r="F56" s="21" t="s">
        <v>258</v>
      </c>
      <c r="G56" s="21" t="s">
        <v>257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110"/>
      <c r="B57" s="21" t="s">
        <v>259</v>
      </c>
      <c r="C57" s="21" t="s">
        <v>260</v>
      </c>
      <c r="D57" s="21" t="s">
        <v>90</v>
      </c>
      <c r="E57" s="21" t="s">
        <v>91</v>
      </c>
      <c r="F57" s="21" t="s">
        <v>261</v>
      </c>
      <c r="G57" s="21" t="s">
        <v>262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110"/>
      <c r="B58" s="21" t="s">
        <v>259</v>
      </c>
      <c r="C58" s="21" t="s">
        <v>260</v>
      </c>
      <c r="D58" s="21" t="s">
        <v>92</v>
      </c>
      <c r="E58" s="21" t="s">
        <v>93</v>
      </c>
      <c r="F58" s="21" t="s">
        <v>261</v>
      </c>
      <c r="G58" s="21" t="s">
        <v>262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110"/>
      <c r="B59" s="21" t="s">
        <v>259</v>
      </c>
      <c r="C59" s="21" t="s">
        <v>260</v>
      </c>
      <c r="D59" s="21" t="s">
        <v>105</v>
      </c>
      <c r="E59" s="21" t="s">
        <v>106</v>
      </c>
      <c r="F59" s="21" t="s">
        <v>261</v>
      </c>
      <c r="G59" s="21" t="s">
        <v>262</v>
      </c>
      <c r="H59" s="23">
        <v>900341.4</v>
      </c>
      <c r="I59" s="23">
        <v>900341.4</v>
      </c>
      <c r="J59" s="23"/>
      <c r="K59" s="23"/>
      <c r="L59" s="23">
        <v>900341.4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110"/>
      <c r="B60" s="21" t="s">
        <v>263</v>
      </c>
      <c r="C60" s="21" t="s">
        <v>264</v>
      </c>
      <c r="D60" s="21" t="s">
        <v>111</v>
      </c>
      <c r="E60" s="21" t="s">
        <v>112</v>
      </c>
      <c r="F60" s="21" t="s">
        <v>265</v>
      </c>
      <c r="G60" s="21" t="s">
        <v>266</v>
      </c>
      <c r="H60" s="23">
        <v>39721.8</v>
      </c>
      <c r="I60" s="23">
        <v>39721.8</v>
      </c>
      <c r="J60" s="23"/>
      <c r="K60" s="23"/>
      <c r="L60" s="23">
        <v>39721.8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110"/>
      <c r="B61" s="21" t="s">
        <v>229</v>
      </c>
      <c r="C61" s="21" t="s">
        <v>230</v>
      </c>
      <c r="D61" s="21" t="s">
        <v>235</v>
      </c>
      <c r="E61" s="21" t="s">
        <v>236</v>
      </c>
      <c r="F61" s="21" t="s">
        <v>267</v>
      </c>
      <c r="G61" s="21" t="s">
        <v>268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110"/>
      <c r="B62" s="21" t="s">
        <v>229</v>
      </c>
      <c r="C62" s="21" t="s">
        <v>230</v>
      </c>
      <c r="D62" s="21" t="s">
        <v>120</v>
      </c>
      <c r="E62" s="21" t="s">
        <v>121</v>
      </c>
      <c r="F62" s="21" t="s">
        <v>267</v>
      </c>
      <c r="G62" s="21" t="s">
        <v>268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110"/>
      <c r="B63" s="21" t="s">
        <v>223</v>
      </c>
      <c r="C63" s="21" t="s">
        <v>224</v>
      </c>
      <c r="D63" s="21" t="s">
        <v>90</v>
      </c>
      <c r="E63" s="21" t="s">
        <v>91</v>
      </c>
      <c r="F63" s="21" t="s">
        <v>221</v>
      </c>
      <c r="G63" s="21" t="s">
        <v>222</v>
      </c>
      <c r="H63" s="23">
        <v>320000</v>
      </c>
      <c r="I63" s="23"/>
      <c r="J63" s="23"/>
      <c r="K63" s="23"/>
      <c r="L63" s="23"/>
      <c r="M63" s="23"/>
      <c r="N63" s="23">
        <v>320000</v>
      </c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110"/>
      <c r="B64" s="21" t="s">
        <v>223</v>
      </c>
      <c r="C64" s="21" t="s">
        <v>224</v>
      </c>
      <c r="D64" s="21" t="s">
        <v>90</v>
      </c>
      <c r="E64" s="21" t="s">
        <v>91</v>
      </c>
      <c r="F64" s="21" t="s">
        <v>221</v>
      </c>
      <c r="G64" s="21" t="s">
        <v>222</v>
      </c>
      <c r="H64" s="23">
        <v>163700</v>
      </c>
      <c r="I64" s="23"/>
      <c r="J64" s="23"/>
      <c r="K64" s="23"/>
      <c r="L64" s="23"/>
      <c r="M64" s="23"/>
      <c r="N64" s="23">
        <v>163700</v>
      </c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110"/>
      <c r="B65" s="21" t="s">
        <v>223</v>
      </c>
      <c r="C65" s="21" t="s">
        <v>224</v>
      </c>
      <c r="D65" s="21" t="s">
        <v>92</v>
      </c>
      <c r="E65" s="21" t="s">
        <v>93</v>
      </c>
      <c r="F65" s="21" t="s">
        <v>221</v>
      </c>
      <c r="G65" s="21" t="s">
        <v>222</v>
      </c>
      <c r="H65" s="23">
        <v>69000</v>
      </c>
      <c r="I65" s="23"/>
      <c r="J65" s="23"/>
      <c r="K65" s="23"/>
      <c r="L65" s="23"/>
      <c r="M65" s="23"/>
      <c r="N65" s="23">
        <v>69000</v>
      </c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110"/>
      <c r="B66" s="21" t="s">
        <v>223</v>
      </c>
      <c r="C66" s="21" t="s">
        <v>224</v>
      </c>
      <c r="D66" s="21" t="s">
        <v>92</v>
      </c>
      <c r="E66" s="21" t="s">
        <v>93</v>
      </c>
      <c r="F66" s="21" t="s">
        <v>221</v>
      </c>
      <c r="G66" s="21" t="s">
        <v>222</v>
      </c>
      <c r="H66" s="23">
        <v>130000</v>
      </c>
      <c r="I66" s="23"/>
      <c r="J66" s="23"/>
      <c r="K66" s="23"/>
      <c r="L66" s="23"/>
      <c r="M66" s="23"/>
      <c r="N66" s="23">
        <v>130000</v>
      </c>
      <c r="O66" s="23"/>
      <c r="P66" s="23"/>
      <c r="Q66" s="23"/>
      <c r="R66" s="23"/>
      <c r="S66" s="23"/>
      <c r="T66" s="23"/>
      <c r="U66" s="23"/>
      <c r="V66" s="23"/>
      <c r="W66" s="23"/>
    </row>
    <row r="67" ht="21" customHeight="1" spans="1:23">
      <c r="A67" s="33" t="s">
        <v>136</v>
      </c>
      <c r="B67" s="134"/>
      <c r="C67" s="134"/>
      <c r="D67" s="134"/>
      <c r="E67" s="134"/>
      <c r="F67" s="134"/>
      <c r="G67" s="135"/>
      <c r="H67" s="23">
        <v>32703903.88</v>
      </c>
      <c r="I67" s="23">
        <v>32021203.88</v>
      </c>
      <c r="J67" s="23"/>
      <c r="K67" s="23"/>
      <c r="L67" s="23">
        <v>32021203.88</v>
      </c>
      <c r="M67" s="23"/>
      <c r="N67" s="23">
        <v>682700</v>
      </c>
      <c r="O67" s="23"/>
      <c r="P67" s="23"/>
      <c r="Q67" s="23"/>
      <c r="R67" s="23"/>
      <c r="S67" s="23"/>
      <c r="T67" s="23"/>
      <c r="U67" s="23"/>
      <c r="V67" s="23"/>
      <c r="W67" s="23"/>
    </row>
  </sheetData>
  <mergeCells count="30">
    <mergeCell ref="A2:W2"/>
    <mergeCell ref="A3:G3"/>
    <mergeCell ref="H4:W4"/>
    <mergeCell ref="I5:M5"/>
    <mergeCell ref="N5:P5"/>
    <mergeCell ref="R5:W5"/>
    <mergeCell ref="A67:G6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3"/>
  <sheetViews>
    <sheetView showZeros="0" topLeftCell="C48" workbookViewId="0">
      <selection activeCell="E20" sqref="E20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269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"单位名称："&amp;"临沧市临翔区章驮乡中心校"</f>
        <v>单位名称：临沧市临翔区章驮乡中心校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186</v>
      </c>
    </row>
    <row r="4" ht="18.75" customHeight="1" spans="1:23">
      <c r="A4" s="10" t="s">
        <v>270</v>
      </c>
      <c r="B4" s="11" t="s">
        <v>201</v>
      </c>
      <c r="C4" s="10" t="s">
        <v>202</v>
      </c>
      <c r="D4" s="10" t="s">
        <v>271</v>
      </c>
      <c r="E4" s="11" t="s">
        <v>203</v>
      </c>
      <c r="F4" s="11" t="s">
        <v>204</v>
      </c>
      <c r="G4" s="11" t="s">
        <v>272</v>
      </c>
      <c r="H4" s="11" t="s">
        <v>273</v>
      </c>
      <c r="I4" s="29" t="s">
        <v>56</v>
      </c>
      <c r="J4" s="12" t="s">
        <v>274</v>
      </c>
      <c r="K4" s="13"/>
      <c r="L4" s="13"/>
      <c r="M4" s="14"/>
      <c r="N4" s="12" t="s">
        <v>209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215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2" t="s">
        <v>58</v>
      </c>
      <c r="K6" s="92"/>
      <c r="L6" s="30"/>
      <c r="M6" s="30"/>
      <c r="N6" s="30"/>
      <c r="O6" s="30"/>
      <c r="P6" s="30"/>
      <c r="Q6" s="30"/>
      <c r="R6" s="30"/>
      <c r="S6" s="123"/>
      <c r="T6" s="123"/>
      <c r="U6" s="123"/>
      <c r="V6" s="123"/>
      <c r="W6" s="123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275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276</v>
      </c>
      <c r="D9" s="21"/>
      <c r="E9" s="21"/>
      <c r="F9" s="21"/>
      <c r="G9" s="21"/>
      <c r="H9" s="21"/>
      <c r="I9" s="23">
        <v>280000</v>
      </c>
      <c r="J9" s="23">
        <v>280000</v>
      </c>
      <c r="K9" s="23">
        <v>280000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277</v>
      </c>
      <c r="B10" s="119" t="s">
        <v>278</v>
      </c>
      <c r="C10" s="21" t="s">
        <v>276</v>
      </c>
      <c r="D10" s="119" t="s">
        <v>71</v>
      </c>
      <c r="E10" s="119" t="s">
        <v>88</v>
      </c>
      <c r="F10" s="119" t="s">
        <v>89</v>
      </c>
      <c r="G10" s="119" t="s">
        <v>245</v>
      </c>
      <c r="H10" s="119" t="s">
        <v>246</v>
      </c>
      <c r="I10" s="23">
        <v>280000</v>
      </c>
      <c r="J10" s="23">
        <v>280000</v>
      </c>
      <c r="K10" s="23">
        <v>280000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0"/>
      <c r="B11" s="110"/>
      <c r="C11" s="21" t="s">
        <v>279</v>
      </c>
      <c r="D11" s="110"/>
      <c r="E11" s="110"/>
      <c r="F11" s="110"/>
      <c r="G11" s="110"/>
      <c r="H11" s="110"/>
      <c r="I11" s="23">
        <v>105.71</v>
      </c>
      <c r="J11" s="23"/>
      <c r="K11" s="23"/>
      <c r="L11" s="23"/>
      <c r="M11" s="23"/>
      <c r="N11" s="23">
        <v>105.71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9" t="s">
        <v>280</v>
      </c>
      <c r="B12" s="119" t="s">
        <v>281</v>
      </c>
      <c r="C12" s="21" t="s">
        <v>279</v>
      </c>
      <c r="D12" s="119" t="s">
        <v>71</v>
      </c>
      <c r="E12" s="119" t="s">
        <v>90</v>
      </c>
      <c r="F12" s="119" t="s">
        <v>91</v>
      </c>
      <c r="G12" s="119" t="s">
        <v>245</v>
      </c>
      <c r="H12" s="119" t="s">
        <v>246</v>
      </c>
      <c r="I12" s="23">
        <v>105.71</v>
      </c>
      <c r="J12" s="23"/>
      <c r="K12" s="23"/>
      <c r="L12" s="23"/>
      <c r="M12" s="23"/>
      <c r="N12" s="23">
        <v>105.71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0"/>
      <c r="B13" s="110"/>
      <c r="C13" s="21" t="s">
        <v>282</v>
      </c>
      <c r="D13" s="110"/>
      <c r="E13" s="110"/>
      <c r="F13" s="110"/>
      <c r="G13" s="110"/>
      <c r="H13" s="110"/>
      <c r="I13" s="23">
        <v>989676.56</v>
      </c>
      <c r="J13" s="23"/>
      <c r="K13" s="23"/>
      <c r="L13" s="23"/>
      <c r="M13" s="23"/>
      <c r="N13" s="23">
        <v>989676.56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9" t="s">
        <v>280</v>
      </c>
      <c r="B14" s="119" t="s">
        <v>283</v>
      </c>
      <c r="C14" s="21" t="s">
        <v>282</v>
      </c>
      <c r="D14" s="119" t="s">
        <v>71</v>
      </c>
      <c r="E14" s="119" t="s">
        <v>90</v>
      </c>
      <c r="F14" s="119" t="s">
        <v>91</v>
      </c>
      <c r="G14" s="119" t="s">
        <v>245</v>
      </c>
      <c r="H14" s="119" t="s">
        <v>246</v>
      </c>
      <c r="I14" s="23">
        <v>4240</v>
      </c>
      <c r="J14" s="23"/>
      <c r="K14" s="23"/>
      <c r="L14" s="23"/>
      <c r="M14" s="23"/>
      <c r="N14" s="23">
        <v>4240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9" t="s">
        <v>280</v>
      </c>
      <c r="B15" s="119" t="s">
        <v>283</v>
      </c>
      <c r="C15" s="21" t="s">
        <v>282</v>
      </c>
      <c r="D15" s="119" t="s">
        <v>71</v>
      </c>
      <c r="E15" s="119" t="s">
        <v>90</v>
      </c>
      <c r="F15" s="119" t="s">
        <v>91</v>
      </c>
      <c r="G15" s="119" t="s">
        <v>245</v>
      </c>
      <c r="H15" s="119" t="s">
        <v>246</v>
      </c>
      <c r="I15" s="23">
        <v>10426.98</v>
      </c>
      <c r="J15" s="23"/>
      <c r="K15" s="23"/>
      <c r="L15" s="23"/>
      <c r="M15" s="23"/>
      <c r="N15" s="23">
        <v>10426.98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9" t="s">
        <v>280</v>
      </c>
      <c r="B16" s="119" t="s">
        <v>283</v>
      </c>
      <c r="C16" s="21" t="s">
        <v>282</v>
      </c>
      <c r="D16" s="119" t="s">
        <v>71</v>
      </c>
      <c r="E16" s="119" t="s">
        <v>90</v>
      </c>
      <c r="F16" s="119" t="s">
        <v>91</v>
      </c>
      <c r="G16" s="119" t="s">
        <v>245</v>
      </c>
      <c r="H16" s="119" t="s">
        <v>246</v>
      </c>
      <c r="I16" s="23">
        <v>1872.5</v>
      </c>
      <c r="J16" s="23"/>
      <c r="K16" s="23"/>
      <c r="L16" s="23"/>
      <c r="M16" s="23"/>
      <c r="N16" s="23">
        <v>1872.5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9" t="s">
        <v>280</v>
      </c>
      <c r="B17" s="119" t="s">
        <v>283</v>
      </c>
      <c r="C17" s="21" t="s">
        <v>282</v>
      </c>
      <c r="D17" s="119" t="s">
        <v>71</v>
      </c>
      <c r="E17" s="119" t="s">
        <v>90</v>
      </c>
      <c r="F17" s="119" t="s">
        <v>91</v>
      </c>
      <c r="G17" s="119" t="s">
        <v>245</v>
      </c>
      <c r="H17" s="119" t="s">
        <v>246</v>
      </c>
      <c r="I17" s="23">
        <v>1200</v>
      </c>
      <c r="J17" s="23"/>
      <c r="K17" s="23"/>
      <c r="L17" s="23"/>
      <c r="M17" s="23"/>
      <c r="N17" s="23">
        <v>1200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9" t="s">
        <v>280</v>
      </c>
      <c r="B18" s="119" t="s">
        <v>283</v>
      </c>
      <c r="C18" s="21" t="s">
        <v>282</v>
      </c>
      <c r="D18" s="119" t="s">
        <v>71</v>
      </c>
      <c r="E18" s="119" t="s">
        <v>90</v>
      </c>
      <c r="F18" s="119" t="s">
        <v>91</v>
      </c>
      <c r="G18" s="119" t="s">
        <v>245</v>
      </c>
      <c r="H18" s="119" t="s">
        <v>246</v>
      </c>
      <c r="I18" s="23">
        <v>10555</v>
      </c>
      <c r="J18" s="23"/>
      <c r="K18" s="23"/>
      <c r="L18" s="23"/>
      <c r="M18" s="23"/>
      <c r="N18" s="23">
        <v>10555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9" t="s">
        <v>280</v>
      </c>
      <c r="B19" s="119" t="s">
        <v>283</v>
      </c>
      <c r="C19" s="21" t="s">
        <v>282</v>
      </c>
      <c r="D19" s="119" t="s">
        <v>71</v>
      </c>
      <c r="E19" s="119" t="s">
        <v>90</v>
      </c>
      <c r="F19" s="119" t="s">
        <v>91</v>
      </c>
      <c r="G19" s="119" t="s">
        <v>249</v>
      </c>
      <c r="H19" s="119" t="s">
        <v>250</v>
      </c>
      <c r="I19" s="23">
        <v>4000</v>
      </c>
      <c r="J19" s="23"/>
      <c r="K19" s="23"/>
      <c r="L19" s="23"/>
      <c r="M19" s="23"/>
      <c r="N19" s="23">
        <v>4000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9" t="s">
        <v>280</v>
      </c>
      <c r="B20" s="119" t="s">
        <v>283</v>
      </c>
      <c r="C20" s="21" t="s">
        <v>282</v>
      </c>
      <c r="D20" s="119" t="s">
        <v>71</v>
      </c>
      <c r="E20" s="119" t="s">
        <v>90</v>
      </c>
      <c r="F20" s="119" t="s">
        <v>91</v>
      </c>
      <c r="G20" s="119">
        <v>31002</v>
      </c>
      <c r="H20" s="119" t="s">
        <v>284</v>
      </c>
      <c r="I20" s="23">
        <v>135000</v>
      </c>
      <c r="J20" s="23"/>
      <c r="K20" s="23"/>
      <c r="L20" s="23"/>
      <c r="M20" s="23"/>
      <c r="N20" s="23">
        <v>135000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9" t="s">
        <v>280</v>
      </c>
      <c r="B21" s="119" t="s">
        <v>283</v>
      </c>
      <c r="C21" s="21" t="s">
        <v>282</v>
      </c>
      <c r="D21" s="119" t="s">
        <v>71</v>
      </c>
      <c r="E21" s="119" t="s">
        <v>92</v>
      </c>
      <c r="F21" s="119" t="s">
        <v>93</v>
      </c>
      <c r="G21" s="119" t="s">
        <v>245</v>
      </c>
      <c r="H21" s="119" t="s">
        <v>246</v>
      </c>
      <c r="I21" s="23">
        <v>3414</v>
      </c>
      <c r="J21" s="23"/>
      <c r="K21" s="23"/>
      <c r="L21" s="23"/>
      <c r="M21" s="23"/>
      <c r="N21" s="23">
        <v>3414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9" t="s">
        <v>280</v>
      </c>
      <c r="B22" s="119" t="s">
        <v>283</v>
      </c>
      <c r="C22" s="21" t="s">
        <v>282</v>
      </c>
      <c r="D22" s="119" t="s">
        <v>71</v>
      </c>
      <c r="E22" s="119" t="s">
        <v>92</v>
      </c>
      <c r="F22" s="119" t="s">
        <v>93</v>
      </c>
      <c r="G22" s="119" t="s">
        <v>245</v>
      </c>
      <c r="H22" s="119" t="s">
        <v>246</v>
      </c>
      <c r="I22" s="23">
        <v>483346.87</v>
      </c>
      <c r="J22" s="23"/>
      <c r="K22" s="23"/>
      <c r="L22" s="23"/>
      <c r="M22" s="23"/>
      <c r="N22" s="23">
        <v>483346.87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9" t="s">
        <v>280</v>
      </c>
      <c r="B23" s="119" t="s">
        <v>283</v>
      </c>
      <c r="C23" s="21" t="s">
        <v>282</v>
      </c>
      <c r="D23" s="119" t="s">
        <v>71</v>
      </c>
      <c r="E23" s="119" t="s">
        <v>92</v>
      </c>
      <c r="F23" s="119" t="s">
        <v>93</v>
      </c>
      <c r="G23" s="119" t="s">
        <v>245</v>
      </c>
      <c r="H23" s="119" t="s">
        <v>246</v>
      </c>
      <c r="I23" s="23">
        <v>115475.27</v>
      </c>
      <c r="J23" s="23"/>
      <c r="K23" s="23"/>
      <c r="L23" s="23"/>
      <c r="M23" s="23"/>
      <c r="N23" s="23">
        <v>115475.27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9" t="s">
        <v>280</v>
      </c>
      <c r="B24" s="119" t="s">
        <v>283</v>
      </c>
      <c r="C24" s="21" t="s">
        <v>282</v>
      </c>
      <c r="D24" s="119" t="s">
        <v>71</v>
      </c>
      <c r="E24" s="119" t="s">
        <v>92</v>
      </c>
      <c r="F24" s="119" t="s">
        <v>93</v>
      </c>
      <c r="G24" s="119" t="s">
        <v>285</v>
      </c>
      <c r="H24" s="119" t="s">
        <v>286</v>
      </c>
      <c r="I24" s="23">
        <v>6245.44</v>
      </c>
      <c r="J24" s="23"/>
      <c r="K24" s="23"/>
      <c r="L24" s="23"/>
      <c r="M24" s="23"/>
      <c r="N24" s="23">
        <v>6245.44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9" t="s">
        <v>280</v>
      </c>
      <c r="B25" s="119" t="s">
        <v>283</v>
      </c>
      <c r="C25" s="21" t="s">
        <v>282</v>
      </c>
      <c r="D25" s="119" t="s">
        <v>71</v>
      </c>
      <c r="E25" s="119" t="s">
        <v>92</v>
      </c>
      <c r="F25" s="119" t="s">
        <v>93</v>
      </c>
      <c r="G25" s="119" t="s">
        <v>285</v>
      </c>
      <c r="H25" s="119" t="s">
        <v>286</v>
      </c>
      <c r="I25" s="23">
        <v>28650.5</v>
      </c>
      <c r="J25" s="23"/>
      <c r="K25" s="23"/>
      <c r="L25" s="23"/>
      <c r="M25" s="23"/>
      <c r="N25" s="23">
        <v>28650.5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9" t="s">
        <v>280</v>
      </c>
      <c r="B26" s="119" t="s">
        <v>283</v>
      </c>
      <c r="C26" s="21" t="s">
        <v>282</v>
      </c>
      <c r="D26" s="119" t="s">
        <v>71</v>
      </c>
      <c r="E26" s="119" t="s">
        <v>92</v>
      </c>
      <c r="F26" s="119" t="s">
        <v>93</v>
      </c>
      <c r="G26" s="119" t="s">
        <v>285</v>
      </c>
      <c r="H26" s="119" t="s">
        <v>286</v>
      </c>
      <c r="I26" s="23">
        <v>2000</v>
      </c>
      <c r="J26" s="23"/>
      <c r="K26" s="23"/>
      <c r="L26" s="23"/>
      <c r="M26" s="23"/>
      <c r="N26" s="23">
        <v>2000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9" t="s">
        <v>280</v>
      </c>
      <c r="B27" s="119" t="s">
        <v>283</v>
      </c>
      <c r="C27" s="21" t="s">
        <v>282</v>
      </c>
      <c r="D27" s="119" t="s">
        <v>71</v>
      </c>
      <c r="E27" s="119" t="s">
        <v>92</v>
      </c>
      <c r="F27" s="119" t="s">
        <v>93</v>
      </c>
      <c r="G27" s="119" t="s">
        <v>287</v>
      </c>
      <c r="H27" s="119" t="s">
        <v>288</v>
      </c>
      <c r="I27" s="23">
        <v>1100</v>
      </c>
      <c r="J27" s="23"/>
      <c r="K27" s="23"/>
      <c r="L27" s="23"/>
      <c r="M27" s="23"/>
      <c r="N27" s="23">
        <v>1100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9" t="s">
        <v>280</v>
      </c>
      <c r="B28" s="119" t="s">
        <v>283</v>
      </c>
      <c r="C28" s="21" t="s">
        <v>282</v>
      </c>
      <c r="D28" s="119" t="s">
        <v>71</v>
      </c>
      <c r="E28" s="119" t="s">
        <v>92</v>
      </c>
      <c r="F28" s="119" t="s">
        <v>93</v>
      </c>
      <c r="G28" s="119" t="s">
        <v>289</v>
      </c>
      <c r="H28" s="119" t="s">
        <v>290</v>
      </c>
      <c r="I28" s="23">
        <v>23650</v>
      </c>
      <c r="J28" s="23"/>
      <c r="K28" s="23"/>
      <c r="L28" s="23"/>
      <c r="M28" s="23"/>
      <c r="N28" s="23">
        <v>23650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19" t="s">
        <v>280</v>
      </c>
      <c r="B29" s="119" t="s">
        <v>283</v>
      </c>
      <c r="C29" s="21" t="s">
        <v>282</v>
      </c>
      <c r="D29" s="119" t="s">
        <v>71</v>
      </c>
      <c r="E29" s="119" t="s">
        <v>92</v>
      </c>
      <c r="F29" s="119" t="s">
        <v>93</v>
      </c>
      <c r="G29" s="119" t="s">
        <v>289</v>
      </c>
      <c r="H29" s="119" t="s">
        <v>290</v>
      </c>
      <c r="I29" s="23">
        <v>13500</v>
      </c>
      <c r="J29" s="23"/>
      <c r="K29" s="23"/>
      <c r="L29" s="23"/>
      <c r="M29" s="23"/>
      <c r="N29" s="23">
        <v>13500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19" t="s">
        <v>280</v>
      </c>
      <c r="B30" s="119" t="s">
        <v>283</v>
      </c>
      <c r="C30" s="21" t="s">
        <v>282</v>
      </c>
      <c r="D30" s="119" t="s">
        <v>71</v>
      </c>
      <c r="E30" s="119" t="s">
        <v>92</v>
      </c>
      <c r="F30" s="119" t="s">
        <v>93</v>
      </c>
      <c r="G30" s="119" t="s">
        <v>291</v>
      </c>
      <c r="H30" s="119" t="s">
        <v>284</v>
      </c>
      <c r="I30" s="23">
        <v>145000</v>
      </c>
      <c r="J30" s="23"/>
      <c r="K30" s="23"/>
      <c r="L30" s="23"/>
      <c r="M30" s="23"/>
      <c r="N30" s="23">
        <v>145000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10"/>
      <c r="B31" s="110"/>
      <c r="C31" s="21" t="s">
        <v>292</v>
      </c>
      <c r="D31" s="110"/>
      <c r="E31" s="110"/>
      <c r="F31" s="110"/>
      <c r="G31" s="110"/>
      <c r="H31" s="110"/>
      <c r="I31" s="23">
        <v>105875</v>
      </c>
      <c r="J31" s="23"/>
      <c r="K31" s="23"/>
      <c r="L31" s="23"/>
      <c r="M31" s="23"/>
      <c r="N31" s="23">
        <v>105875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19" t="s">
        <v>280</v>
      </c>
      <c r="B32" s="119" t="s">
        <v>293</v>
      </c>
      <c r="C32" s="21" t="s">
        <v>292</v>
      </c>
      <c r="D32" s="119" t="s">
        <v>71</v>
      </c>
      <c r="E32" s="119" t="s">
        <v>90</v>
      </c>
      <c r="F32" s="119" t="s">
        <v>91</v>
      </c>
      <c r="G32" s="119" t="s">
        <v>265</v>
      </c>
      <c r="H32" s="119" t="s">
        <v>266</v>
      </c>
      <c r="I32" s="23">
        <v>59590</v>
      </c>
      <c r="J32" s="23"/>
      <c r="K32" s="23"/>
      <c r="L32" s="23"/>
      <c r="M32" s="23"/>
      <c r="N32" s="23">
        <v>59590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19" t="s">
        <v>280</v>
      </c>
      <c r="B33" s="119" t="s">
        <v>293</v>
      </c>
      <c r="C33" s="21" t="s">
        <v>292</v>
      </c>
      <c r="D33" s="119" t="s">
        <v>71</v>
      </c>
      <c r="E33" s="119" t="s">
        <v>90</v>
      </c>
      <c r="F33" s="119" t="s">
        <v>91</v>
      </c>
      <c r="G33" s="119" t="s">
        <v>265</v>
      </c>
      <c r="H33" s="119" t="s">
        <v>266</v>
      </c>
      <c r="I33" s="23">
        <v>19410</v>
      </c>
      <c r="J33" s="23"/>
      <c r="K33" s="23"/>
      <c r="L33" s="23"/>
      <c r="M33" s="23"/>
      <c r="N33" s="23">
        <v>19410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19" t="s">
        <v>280</v>
      </c>
      <c r="B34" s="119" t="s">
        <v>293</v>
      </c>
      <c r="C34" s="21" t="s">
        <v>292</v>
      </c>
      <c r="D34" s="119" t="s">
        <v>71</v>
      </c>
      <c r="E34" s="119" t="s">
        <v>92</v>
      </c>
      <c r="F34" s="119" t="s">
        <v>93</v>
      </c>
      <c r="G34" s="119" t="s">
        <v>265</v>
      </c>
      <c r="H34" s="119" t="s">
        <v>266</v>
      </c>
      <c r="I34" s="23">
        <v>4125</v>
      </c>
      <c r="J34" s="23"/>
      <c r="K34" s="23"/>
      <c r="L34" s="23"/>
      <c r="M34" s="23"/>
      <c r="N34" s="23">
        <v>4125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19" t="s">
        <v>280</v>
      </c>
      <c r="B35" s="119" t="s">
        <v>293</v>
      </c>
      <c r="C35" s="21" t="s">
        <v>292</v>
      </c>
      <c r="D35" s="119" t="s">
        <v>71</v>
      </c>
      <c r="E35" s="119" t="s">
        <v>92</v>
      </c>
      <c r="F35" s="119" t="s">
        <v>93</v>
      </c>
      <c r="G35" s="119" t="s">
        <v>265</v>
      </c>
      <c r="H35" s="119" t="s">
        <v>266</v>
      </c>
      <c r="I35" s="23">
        <v>22750</v>
      </c>
      <c r="J35" s="23"/>
      <c r="K35" s="23"/>
      <c r="L35" s="23"/>
      <c r="M35" s="23"/>
      <c r="N35" s="23">
        <v>22750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10"/>
      <c r="B36" s="110"/>
      <c r="C36" s="21" t="s">
        <v>294</v>
      </c>
      <c r="D36" s="110"/>
      <c r="E36" s="110"/>
      <c r="F36" s="110"/>
      <c r="G36" s="110"/>
      <c r="H36" s="110"/>
      <c r="I36" s="23">
        <v>75595</v>
      </c>
      <c r="J36" s="23"/>
      <c r="K36" s="23"/>
      <c r="L36" s="23"/>
      <c r="M36" s="23"/>
      <c r="N36" s="23">
        <v>75595</v>
      </c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19" t="s">
        <v>280</v>
      </c>
      <c r="B37" s="119" t="s">
        <v>295</v>
      </c>
      <c r="C37" s="21" t="s">
        <v>294</v>
      </c>
      <c r="D37" s="119" t="s">
        <v>71</v>
      </c>
      <c r="E37" s="119" t="s">
        <v>296</v>
      </c>
      <c r="F37" s="119" t="s">
        <v>98</v>
      </c>
      <c r="G37" s="119" t="s">
        <v>245</v>
      </c>
      <c r="H37" s="119" t="s">
        <v>246</v>
      </c>
      <c r="I37" s="23">
        <v>62335</v>
      </c>
      <c r="J37" s="23"/>
      <c r="K37" s="23"/>
      <c r="L37" s="23"/>
      <c r="M37" s="23"/>
      <c r="N37" s="23">
        <v>62335</v>
      </c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19" t="s">
        <v>280</v>
      </c>
      <c r="B38" s="119" t="s">
        <v>295</v>
      </c>
      <c r="C38" s="21" t="s">
        <v>294</v>
      </c>
      <c r="D38" s="119" t="s">
        <v>71</v>
      </c>
      <c r="E38" s="119" t="s">
        <v>296</v>
      </c>
      <c r="F38" s="119" t="s">
        <v>98</v>
      </c>
      <c r="G38" s="119" t="s">
        <v>245</v>
      </c>
      <c r="H38" s="119" t="s">
        <v>246</v>
      </c>
      <c r="I38" s="23">
        <v>13260</v>
      </c>
      <c r="J38" s="23"/>
      <c r="K38" s="23"/>
      <c r="L38" s="23"/>
      <c r="M38" s="23"/>
      <c r="N38" s="23">
        <v>13260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10"/>
      <c r="B39" s="110"/>
      <c r="C39" s="21" t="s">
        <v>297</v>
      </c>
      <c r="D39" s="110"/>
      <c r="E39" s="110"/>
      <c r="F39" s="110"/>
      <c r="G39" s="110"/>
      <c r="H39" s="110"/>
      <c r="I39" s="23">
        <v>824879.78</v>
      </c>
      <c r="J39" s="23"/>
      <c r="K39" s="23"/>
      <c r="L39" s="23"/>
      <c r="M39" s="23"/>
      <c r="N39" s="23">
        <v>824879.78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19" t="s">
        <v>280</v>
      </c>
      <c r="B40" s="119" t="s">
        <v>298</v>
      </c>
      <c r="C40" s="21" t="s">
        <v>297</v>
      </c>
      <c r="D40" s="119" t="s">
        <v>71</v>
      </c>
      <c r="E40" s="119" t="s">
        <v>90</v>
      </c>
      <c r="F40" s="119" t="s">
        <v>91</v>
      </c>
      <c r="G40" s="119" t="s">
        <v>245</v>
      </c>
      <c r="H40" s="119" t="s">
        <v>246</v>
      </c>
      <c r="I40" s="23">
        <v>792596.57</v>
      </c>
      <c r="J40" s="23"/>
      <c r="K40" s="23"/>
      <c r="L40" s="23"/>
      <c r="M40" s="23"/>
      <c r="N40" s="23">
        <v>792596.57</v>
      </c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19" t="s">
        <v>280</v>
      </c>
      <c r="B41" s="119" t="s">
        <v>298</v>
      </c>
      <c r="C41" s="21" t="s">
        <v>297</v>
      </c>
      <c r="D41" s="119" t="s">
        <v>71</v>
      </c>
      <c r="E41" s="119" t="s">
        <v>90</v>
      </c>
      <c r="F41" s="119" t="s">
        <v>91</v>
      </c>
      <c r="G41" s="119" t="s">
        <v>285</v>
      </c>
      <c r="H41" s="119" t="s">
        <v>286</v>
      </c>
      <c r="I41" s="23">
        <v>32283.21</v>
      </c>
      <c r="J41" s="23"/>
      <c r="K41" s="23"/>
      <c r="L41" s="23"/>
      <c r="M41" s="23"/>
      <c r="N41" s="23">
        <v>32283.21</v>
      </c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10"/>
      <c r="B42" s="110"/>
      <c r="C42" s="21" t="s">
        <v>299</v>
      </c>
      <c r="D42" s="110"/>
      <c r="E42" s="110"/>
      <c r="F42" s="110"/>
      <c r="G42" s="110"/>
      <c r="H42" s="110"/>
      <c r="I42" s="23">
        <v>867781.14</v>
      </c>
      <c r="J42" s="23"/>
      <c r="K42" s="23"/>
      <c r="L42" s="23"/>
      <c r="M42" s="23"/>
      <c r="N42" s="23">
        <v>867781.14</v>
      </c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19" t="s">
        <v>280</v>
      </c>
      <c r="B43" s="119" t="s">
        <v>300</v>
      </c>
      <c r="C43" s="21" t="s">
        <v>299</v>
      </c>
      <c r="D43" s="119" t="s">
        <v>71</v>
      </c>
      <c r="E43" s="119" t="s">
        <v>90</v>
      </c>
      <c r="F43" s="119" t="s">
        <v>91</v>
      </c>
      <c r="G43" s="119" t="s">
        <v>265</v>
      </c>
      <c r="H43" s="119" t="s">
        <v>266</v>
      </c>
      <c r="I43" s="23">
        <v>558312.48</v>
      </c>
      <c r="J43" s="23"/>
      <c r="K43" s="23"/>
      <c r="L43" s="23"/>
      <c r="M43" s="23"/>
      <c r="N43" s="23">
        <v>558312.48</v>
      </c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119" t="s">
        <v>280</v>
      </c>
      <c r="B44" s="119" t="s">
        <v>300</v>
      </c>
      <c r="C44" s="21" t="s">
        <v>299</v>
      </c>
      <c r="D44" s="119" t="s">
        <v>71</v>
      </c>
      <c r="E44" s="119" t="s">
        <v>92</v>
      </c>
      <c r="F44" s="119" t="s">
        <v>93</v>
      </c>
      <c r="G44" s="119" t="s">
        <v>265</v>
      </c>
      <c r="H44" s="119" t="s">
        <v>266</v>
      </c>
      <c r="I44" s="23">
        <v>309468.66</v>
      </c>
      <c r="J44" s="23"/>
      <c r="K44" s="23"/>
      <c r="L44" s="23"/>
      <c r="M44" s="23"/>
      <c r="N44" s="23">
        <v>309468.66</v>
      </c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10"/>
      <c r="B45" s="110"/>
      <c r="C45" s="21" t="s">
        <v>301</v>
      </c>
      <c r="D45" s="110"/>
      <c r="E45" s="110"/>
      <c r="F45" s="110"/>
      <c r="G45" s="110"/>
      <c r="H45" s="110"/>
      <c r="I45" s="23">
        <v>60000</v>
      </c>
      <c r="J45" s="23"/>
      <c r="K45" s="23"/>
      <c r="L45" s="23"/>
      <c r="M45" s="23"/>
      <c r="N45" s="23">
        <v>60000</v>
      </c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119" t="s">
        <v>277</v>
      </c>
      <c r="B46" s="119" t="s">
        <v>302</v>
      </c>
      <c r="C46" s="21" t="s">
        <v>301</v>
      </c>
      <c r="D46" s="119" t="s">
        <v>71</v>
      </c>
      <c r="E46" s="119" t="s">
        <v>184</v>
      </c>
      <c r="F46" s="119" t="s">
        <v>100</v>
      </c>
      <c r="G46" s="119" t="s">
        <v>245</v>
      </c>
      <c r="H46" s="119" t="s">
        <v>246</v>
      </c>
      <c r="I46" s="23">
        <v>60000</v>
      </c>
      <c r="J46" s="23"/>
      <c r="K46" s="23"/>
      <c r="L46" s="23"/>
      <c r="M46" s="23"/>
      <c r="N46" s="23">
        <v>60000</v>
      </c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110"/>
      <c r="B47" s="110"/>
      <c r="C47" s="21" t="s">
        <v>303</v>
      </c>
      <c r="D47" s="110"/>
      <c r="E47" s="110"/>
      <c r="F47" s="110"/>
      <c r="G47" s="110"/>
      <c r="H47" s="110"/>
      <c r="I47" s="23">
        <v>9450</v>
      </c>
      <c r="J47" s="23"/>
      <c r="K47" s="23"/>
      <c r="L47" s="23"/>
      <c r="M47" s="23"/>
      <c r="N47" s="23">
        <v>9450</v>
      </c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119" t="s">
        <v>280</v>
      </c>
      <c r="B48" s="119" t="s">
        <v>304</v>
      </c>
      <c r="C48" s="21" t="s">
        <v>303</v>
      </c>
      <c r="D48" s="119" t="s">
        <v>71</v>
      </c>
      <c r="E48" s="119" t="s">
        <v>88</v>
      </c>
      <c r="F48" s="119" t="s">
        <v>89</v>
      </c>
      <c r="G48" s="119">
        <v>30308</v>
      </c>
      <c r="H48" s="119" t="s">
        <v>305</v>
      </c>
      <c r="I48" s="23">
        <v>4800</v>
      </c>
      <c r="J48" s="23"/>
      <c r="K48" s="23"/>
      <c r="L48" s="23"/>
      <c r="M48" s="23"/>
      <c r="N48" s="23">
        <v>4800</v>
      </c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119" t="s">
        <v>280</v>
      </c>
      <c r="B49" s="119" t="s">
        <v>304</v>
      </c>
      <c r="C49" s="21" t="s">
        <v>303</v>
      </c>
      <c r="D49" s="119" t="s">
        <v>71</v>
      </c>
      <c r="E49" s="119" t="s">
        <v>88</v>
      </c>
      <c r="F49" s="119" t="s">
        <v>89</v>
      </c>
      <c r="G49" s="119" t="s">
        <v>306</v>
      </c>
      <c r="H49" s="119" t="s">
        <v>305</v>
      </c>
      <c r="I49" s="23">
        <v>1200</v>
      </c>
      <c r="J49" s="23"/>
      <c r="K49" s="23"/>
      <c r="L49" s="23"/>
      <c r="M49" s="23"/>
      <c r="N49" s="23">
        <v>1200</v>
      </c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119" t="s">
        <v>280</v>
      </c>
      <c r="B50" s="119" t="s">
        <v>304</v>
      </c>
      <c r="C50" s="21" t="s">
        <v>303</v>
      </c>
      <c r="D50" s="119" t="s">
        <v>71</v>
      </c>
      <c r="E50" s="119" t="s">
        <v>88</v>
      </c>
      <c r="F50" s="119" t="s">
        <v>89</v>
      </c>
      <c r="G50" s="119" t="s">
        <v>306</v>
      </c>
      <c r="H50" s="119" t="s">
        <v>305</v>
      </c>
      <c r="I50" s="23">
        <v>3450</v>
      </c>
      <c r="J50" s="23"/>
      <c r="K50" s="23"/>
      <c r="L50" s="23"/>
      <c r="M50" s="23"/>
      <c r="N50" s="23">
        <v>3450</v>
      </c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110"/>
      <c r="B51" s="110"/>
      <c r="C51" s="21" t="s">
        <v>307</v>
      </c>
      <c r="D51" s="110"/>
      <c r="E51" s="110"/>
      <c r="F51" s="110"/>
      <c r="G51" s="110"/>
      <c r="H51" s="110"/>
      <c r="I51" s="23">
        <v>90240</v>
      </c>
      <c r="J51" s="23"/>
      <c r="K51" s="23"/>
      <c r="L51" s="23"/>
      <c r="M51" s="23"/>
      <c r="N51" s="23">
        <v>90240</v>
      </c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119" t="s">
        <v>277</v>
      </c>
      <c r="B52" s="119" t="s">
        <v>308</v>
      </c>
      <c r="C52" s="21" t="s">
        <v>307</v>
      </c>
      <c r="D52" s="119" t="s">
        <v>71</v>
      </c>
      <c r="E52" s="119" t="s">
        <v>94</v>
      </c>
      <c r="F52" s="119" t="s">
        <v>95</v>
      </c>
      <c r="G52" s="119" t="s">
        <v>249</v>
      </c>
      <c r="H52" s="119" t="s">
        <v>250</v>
      </c>
      <c r="I52" s="23">
        <v>90240</v>
      </c>
      <c r="J52" s="23"/>
      <c r="K52" s="23"/>
      <c r="L52" s="23"/>
      <c r="M52" s="23"/>
      <c r="N52" s="23">
        <v>90240</v>
      </c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110"/>
      <c r="B53" s="110"/>
      <c r="C53" s="21" t="s">
        <v>309</v>
      </c>
      <c r="D53" s="110"/>
      <c r="E53" s="110"/>
      <c r="F53" s="110"/>
      <c r="G53" s="110"/>
      <c r="H53" s="110"/>
      <c r="I53" s="23">
        <v>1500000</v>
      </c>
      <c r="J53" s="23"/>
      <c r="K53" s="23"/>
      <c r="L53" s="23"/>
      <c r="M53" s="23"/>
      <c r="N53" s="23"/>
      <c r="O53" s="23"/>
      <c r="P53" s="23"/>
      <c r="Q53" s="23"/>
      <c r="R53" s="23">
        <v>1500000</v>
      </c>
      <c r="S53" s="23"/>
      <c r="T53" s="23"/>
      <c r="U53" s="23"/>
      <c r="V53" s="23"/>
      <c r="W53" s="23">
        <v>1500000</v>
      </c>
    </row>
    <row r="54" ht="18.75" customHeight="1" spans="1:23">
      <c r="A54" s="119" t="s">
        <v>277</v>
      </c>
      <c r="B54" s="119" t="s">
        <v>310</v>
      </c>
      <c r="C54" s="21" t="s">
        <v>309</v>
      </c>
      <c r="D54" s="119" t="s">
        <v>71</v>
      </c>
      <c r="E54" s="119" t="s">
        <v>94</v>
      </c>
      <c r="F54" s="119" t="s">
        <v>95</v>
      </c>
      <c r="G54" s="119" t="s">
        <v>249</v>
      </c>
      <c r="H54" s="119" t="s">
        <v>250</v>
      </c>
      <c r="I54" s="23">
        <v>1500000</v>
      </c>
      <c r="J54" s="23"/>
      <c r="K54" s="23"/>
      <c r="L54" s="23"/>
      <c r="M54" s="23"/>
      <c r="N54" s="23"/>
      <c r="O54" s="23"/>
      <c r="P54" s="23"/>
      <c r="Q54" s="23"/>
      <c r="R54" s="23">
        <v>1500000</v>
      </c>
      <c r="S54" s="23"/>
      <c r="T54" s="23"/>
      <c r="U54" s="23"/>
      <c r="V54" s="23"/>
      <c r="W54" s="23">
        <v>1500000</v>
      </c>
    </row>
    <row r="55" ht="18.75" customHeight="1" spans="1:23">
      <c r="A55" s="110"/>
      <c r="B55" s="110"/>
      <c r="C55" s="21" t="s">
        <v>311</v>
      </c>
      <c r="D55" s="110"/>
      <c r="E55" s="110"/>
      <c r="F55" s="110"/>
      <c r="G55" s="110"/>
      <c r="H55" s="110"/>
      <c r="I55" s="23">
        <v>60000</v>
      </c>
      <c r="J55" s="23"/>
      <c r="K55" s="23"/>
      <c r="L55" s="23"/>
      <c r="M55" s="23"/>
      <c r="N55" s="23">
        <v>60000</v>
      </c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119" t="s">
        <v>277</v>
      </c>
      <c r="B56" s="119" t="s">
        <v>312</v>
      </c>
      <c r="C56" s="21" t="s">
        <v>311</v>
      </c>
      <c r="D56" s="119" t="s">
        <v>71</v>
      </c>
      <c r="E56" s="119" t="s">
        <v>94</v>
      </c>
      <c r="F56" s="119" t="s">
        <v>95</v>
      </c>
      <c r="G56" s="119" t="s">
        <v>291</v>
      </c>
      <c r="H56" s="119" t="s">
        <v>284</v>
      </c>
      <c r="I56" s="23">
        <v>60000</v>
      </c>
      <c r="J56" s="23"/>
      <c r="K56" s="23"/>
      <c r="L56" s="23"/>
      <c r="M56" s="23"/>
      <c r="N56" s="23">
        <v>60000</v>
      </c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110"/>
      <c r="B57" s="110"/>
      <c r="C57" s="21" t="s">
        <v>313</v>
      </c>
      <c r="D57" s="110"/>
      <c r="E57" s="110"/>
      <c r="F57" s="110"/>
      <c r="G57" s="110"/>
      <c r="H57" s="110"/>
      <c r="I57" s="23">
        <v>14000</v>
      </c>
      <c r="J57" s="23"/>
      <c r="K57" s="23"/>
      <c r="L57" s="23"/>
      <c r="M57" s="23"/>
      <c r="N57" s="23"/>
      <c r="O57" s="23">
        <v>14000</v>
      </c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119" t="s">
        <v>277</v>
      </c>
      <c r="B58" s="119" t="s">
        <v>314</v>
      </c>
      <c r="C58" s="21" t="s">
        <v>313</v>
      </c>
      <c r="D58" s="119" t="s">
        <v>71</v>
      </c>
      <c r="E58" s="119" t="s">
        <v>315</v>
      </c>
      <c r="F58" s="119" t="s">
        <v>135</v>
      </c>
      <c r="G58" s="119" t="s">
        <v>245</v>
      </c>
      <c r="H58" s="119" t="s">
        <v>246</v>
      </c>
      <c r="I58" s="23">
        <v>14000</v>
      </c>
      <c r="J58" s="23"/>
      <c r="K58" s="23"/>
      <c r="L58" s="23"/>
      <c r="M58" s="23"/>
      <c r="N58" s="23"/>
      <c r="O58" s="23">
        <v>14000</v>
      </c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110"/>
      <c r="B59" s="110"/>
      <c r="C59" s="21" t="s">
        <v>316</v>
      </c>
      <c r="D59" s="110"/>
      <c r="E59" s="110"/>
      <c r="F59" s="110"/>
      <c r="G59" s="110"/>
      <c r="H59" s="110"/>
      <c r="I59" s="23">
        <v>23969.62</v>
      </c>
      <c r="J59" s="23"/>
      <c r="K59" s="23"/>
      <c r="L59" s="23"/>
      <c r="M59" s="23"/>
      <c r="N59" s="23"/>
      <c r="O59" s="23"/>
      <c r="P59" s="23"/>
      <c r="Q59" s="23"/>
      <c r="R59" s="23">
        <v>23969.62</v>
      </c>
      <c r="S59" s="23"/>
      <c r="T59" s="23"/>
      <c r="U59" s="23"/>
      <c r="V59" s="23"/>
      <c r="W59" s="23">
        <v>23969.62</v>
      </c>
    </row>
    <row r="60" ht="18.75" customHeight="1" spans="1:23">
      <c r="A60" s="119" t="s">
        <v>277</v>
      </c>
      <c r="B60" s="119" t="s">
        <v>317</v>
      </c>
      <c r="C60" s="21" t="s">
        <v>316</v>
      </c>
      <c r="D60" s="119" t="s">
        <v>71</v>
      </c>
      <c r="E60" s="119" t="s">
        <v>94</v>
      </c>
      <c r="F60" s="119" t="s">
        <v>95</v>
      </c>
      <c r="G60" s="119" t="s">
        <v>245</v>
      </c>
      <c r="H60" s="119" t="s">
        <v>246</v>
      </c>
      <c r="I60" s="23">
        <v>23969.62</v>
      </c>
      <c r="J60" s="23"/>
      <c r="K60" s="23"/>
      <c r="L60" s="23"/>
      <c r="M60" s="23"/>
      <c r="N60" s="23"/>
      <c r="O60" s="23"/>
      <c r="P60" s="23"/>
      <c r="Q60" s="23"/>
      <c r="R60" s="23">
        <v>23969.62</v>
      </c>
      <c r="S60" s="23"/>
      <c r="T60" s="23"/>
      <c r="U60" s="23"/>
      <c r="V60" s="23"/>
      <c r="W60" s="23">
        <v>23969.62</v>
      </c>
    </row>
    <row r="61" ht="18.75" customHeight="1" spans="1:23">
      <c r="A61" s="110"/>
      <c r="B61" s="110"/>
      <c r="C61" s="21" t="s">
        <v>318</v>
      </c>
      <c r="D61" s="110"/>
      <c r="E61" s="110"/>
      <c r="F61" s="110"/>
      <c r="G61" s="110"/>
      <c r="H61" s="110"/>
      <c r="I61" s="23">
        <v>20000</v>
      </c>
      <c r="J61" s="23"/>
      <c r="K61" s="23"/>
      <c r="L61" s="23"/>
      <c r="M61" s="23"/>
      <c r="N61" s="23"/>
      <c r="O61" s="23"/>
      <c r="P61" s="23"/>
      <c r="Q61" s="23"/>
      <c r="R61" s="23">
        <v>20000</v>
      </c>
      <c r="S61" s="23"/>
      <c r="T61" s="23"/>
      <c r="U61" s="23">
        <v>20000</v>
      </c>
      <c r="V61" s="23"/>
      <c r="W61" s="23"/>
    </row>
    <row r="62" ht="18.75" customHeight="1" spans="1:23">
      <c r="A62" s="119" t="s">
        <v>277</v>
      </c>
      <c r="B62" s="119" t="s">
        <v>319</v>
      </c>
      <c r="C62" s="21" t="s">
        <v>318</v>
      </c>
      <c r="D62" s="119" t="s">
        <v>71</v>
      </c>
      <c r="E62" s="119" t="s">
        <v>94</v>
      </c>
      <c r="F62" s="119" t="s">
        <v>95</v>
      </c>
      <c r="G62" s="119" t="s">
        <v>245</v>
      </c>
      <c r="H62" s="119" t="s">
        <v>246</v>
      </c>
      <c r="I62" s="23">
        <v>20000</v>
      </c>
      <c r="J62" s="23"/>
      <c r="K62" s="23"/>
      <c r="L62" s="23"/>
      <c r="M62" s="23"/>
      <c r="N62" s="23"/>
      <c r="O62" s="23"/>
      <c r="P62" s="23"/>
      <c r="Q62" s="23"/>
      <c r="R62" s="23">
        <v>20000</v>
      </c>
      <c r="S62" s="23"/>
      <c r="T62" s="23"/>
      <c r="U62" s="23">
        <v>20000</v>
      </c>
      <c r="V62" s="23"/>
      <c r="W62" s="23"/>
    </row>
    <row r="63" ht="18.75" customHeight="1" spans="1:23">
      <c r="A63" s="33" t="s">
        <v>136</v>
      </c>
      <c r="B63" s="34"/>
      <c r="C63" s="34"/>
      <c r="D63" s="34"/>
      <c r="E63" s="34"/>
      <c r="F63" s="34"/>
      <c r="G63" s="34"/>
      <c r="H63" s="35"/>
      <c r="I63" s="23">
        <v>4921572.81</v>
      </c>
      <c r="J63" s="23">
        <v>280000</v>
      </c>
      <c r="K63" s="23">
        <v>280000</v>
      </c>
      <c r="L63" s="23"/>
      <c r="M63" s="23"/>
      <c r="N63" s="23">
        <v>3083603.19</v>
      </c>
      <c r="O63" s="23">
        <v>14000</v>
      </c>
      <c r="P63" s="23"/>
      <c r="Q63" s="23"/>
      <c r="R63" s="23">
        <v>1543969.62</v>
      </c>
      <c r="S63" s="23"/>
      <c r="T63" s="23"/>
      <c r="U63" s="23">
        <v>20000</v>
      </c>
      <c r="V63" s="23"/>
      <c r="W63" s="23">
        <v>1523969.62</v>
      </c>
    </row>
  </sheetData>
  <mergeCells count="28">
    <mergeCell ref="A2:W2"/>
    <mergeCell ref="A3:H3"/>
    <mergeCell ref="J4:M4"/>
    <mergeCell ref="N4:P4"/>
    <mergeCell ref="R4:W4"/>
    <mergeCell ref="A63:H6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showZeros="0" workbookViewId="0">
      <selection activeCell="A21" sqref="A2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320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"单位名称："&amp;"临沧市临翔区章驮乡中心校"</f>
        <v>单位名称：临沧市临翔区章驮乡中心校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321</v>
      </c>
      <c r="B4" s="44" t="s">
        <v>322</v>
      </c>
      <c r="C4" s="44" t="s">
        <v>323</v>
      </c>
      <c r="D4" s="44" t="s">
        <v>324</v>
      </c>
      <c r="E4" s="44" t="s">
        <v>325</v>
      </c>
      <c r="F4" s="51" t="s">
        <v>326</v>
      </c>
      <c r="G4" s="44" t="s">
        <v>327</v>
      </c>
      <c r="H4" s="51" t="s">
        <v>328</v>
      </c>
      <c r="I4" s="51" t="s">
        <v>329</v>
      </c>
      <c r="J4" s="44" t="s">
        <v>330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1" t="s">
        <v>318</v>
      </c>
      <c r="B7" s="21" t="s">
        <v>331</v>
      </c>
      <c r="C7" s="21" t="s">
        <v>332</v>
      </c>
      <c r="D7" s="21" t="s">
        <v>333</v>
      </c>
      <c r="E7" s="32" t="s">
        <v>334</v>
      </c>
      <c r="F7" s="21" t="s">
        <v>335</v>
      </c>
      <c r="G7" s="32" t="s">
        <v>336</v>
      </c>
      <c r="H7" s="21" t="s">
        <v>337</v>
      </c>
      <c r="I7" s="21" t="s">
        <v>338</v>
      </c>
      <c r="J7" s="32" t="s">
        <v>339</v>
      </c>
    </row>
    <row r="8" ht="18.75" customHeight="1" spans="1:10">
      <c r="A8" s="211" t="s">
        <v>318</v>
      </c>
      <c r="B8" s="21" t="s">
        <v>331</v>
      </c>
      <c r="C8" s="21" t="s">
        <v>340</v>
      </c>
      <c r="D8" s="21" t="s">
        <v>341</v>
      </c>
      <c r="E8" s="32" t="s">
        <v>342</v>
      </c>
      <c r="F8" s="21" t="s">
        <v>335</v>
      </c>
      <c r="G8" s="32" t="s">
        <v>336</v>
      </c>
      <c r="H8" s="21" t="s">
        <v>337</v>
      </c>
      <c r="I8" s="21" t="s">
        <v>338</v>
      </c>
      <c r="J8" s="32" t="s">
        <v>343</v>
      </c>
    </row>
    <row r="9" ht="18.75" customHeight="1" spans="1:10">
      <c r="A9" s="211" t="s">
        <v>318</v>
      </c>
      <c r="B9" s="21" t="s">
        <v>331</v>
      </c>
      <c r="C9" s="21" t="s">
        <v>344</v>
      </c>
      <c r="D9" s="21" t="s">
        <v>345</v>
      </c>
      <c r="E9" s="32" t="s">
        <v>346</v>
      </c>
      <c r="F9" s="21" t="s">
        <v>335</v>
      </c>
      <c r="G9" s="32" t="s">
        <v>347</v>
      </c>
      <c r="H9" s="21" t="s">
        <v>337</v>
      </c>
      <c r="I9" s="21" t="s">
        <v>338</v>
      </c>
      <c r="J9" s="32" t="s">
        <v>348</v>
      </c>
    </row>
    <row r="10" ht="18.75" customHeight="1" spans="1:10">
      <c r="A10" s="211" t="s">
        <v>309</v>
      </c>
      <c r="B10" s="21" t="s">
        <v>349</v>
      </c>
      <c r="C10" s="21" t="s">
        <v>332</v>
      </c>
      <c r="D10" s="21" t="s">
        <v>350</v>
      </c>
      <c r="E10" s="32" t="s">
        <v>351</v>
      </c>
      <c r="F10" s="21" t="s">
        <v>335</v>
      </c>
      <c r="G10" s="32" t="s">
        <v>179</v>
      </c>
      <c r="H10" s="21" t="s">
        <v>352</v>
      </c>
      <c r="I10" s="21" t="s">
        <v>338</v>
      </c>
      <c r="J10" s="32" t="s">
        <v>353</v>
      </c>
    </row>
    <row r="11" ht="18.75" customHeight="1" spans="1:10">
      <c r="A11" s="211" t="s">
        <v>309</v>
      </c>
      <c r="B11" s="21" t="s">
        <v>349</v>
      </c>
      <c r="C11" s="21" t="s">
        <v>332</v>
      </c>
      <c r="D11" s="21" t="s">
        <v>350</v>
      </c>
      <c r="E11" s="32" t="s">
        <v>354</v>
      </c>
      <c r="F11" s="21" t="s">
        <v>335</v>
      </c>
      <c r="G11" s="32" t="s">
        <v>347</v>
      </c>
      <c r="H11" s="21" t="s">
        <v>337</v>
      </c>
      <c r="I11" s="21" t="s">
        <v>338</v>
      </c>
      <c r="J11" s="32" t="s">
        <v>355</v>
      </c>
    </row>
    <row r="12" ht="18.75" customHeight="1" spans="1:10">
      <c r="A12" s="211" t="s">
        <v>309</v>
      </c>
      <c r="B12" s="21" t="s">
        <v>349</v>
      </c>
      <c r="C12" s="21" t="s">
        <v>332</v>
      </c>
      <c r="D12" s="21" t="s">
        <v>333</v>
      </c>
      <c r="E12" s="32" t="s">
        <v>356</v>
      </c>
      <c r="F12" s="21" t="s">
        <v>357</v>
      </c>
      <c r="G12" s="32" t="s">
        <v>358</v>
      </c>
      <c r="H12" s="21" t="s">
        <v>359</v>
      </c>
      <c r="I12" s="21" t="s">
        <v>338</v>
      </c>
      <c r="J12" s="32" t="s">
        <v>360</v>
      </c>
    </row>
    <row r="13" ht="18.75" customHeight="1" spans="1:10">
      <c r="A13" s="211" t="s">
        <v>309</v>
      </c>
      <c r="B13" s="21" t="s">
        <v>349</v>
      </c>
      <c r="C13" s="21" t="s">
        <v>340</v>
      </c>
      <c r="D13" s="21" t="s">
        <v>341</v>
      </c>
      <c r="E13" s="32" t="s">
        <v>361</v>
      </c>
      <c r="F13" s="21" t="s">
        <v>335</v>
      </c>
      <c r="G13" s="32" t="s">
        <v>180</v>
      </c>
      <c r="H13" s="21" t="s">
        <v>359</v>
      </c>
      <c r="I13" s="21" t="s">
        <v>338</v>
      </c>
      <c r="J13" s="32" t="s">
        <v>362</v>
      </c>
    </row>
    <row r="14" ht="18.75" customHeight="1" spans="1:10">
      <c r="A14" s="211" t="s">
        <v>309</v>
      </c>
      <c r="B14" s="21" t="s">
        <v>349</v>
      </c>
      <c r="C14" s="21" t="s">
        <v>344</v>
      </c>
      <c r="D14" s="21" t="s">
        <v>345</v>
      </c>
      <c r="E14" s="32" t="s">
        <v>363</v>
      </c>
      <c r="F14" s="21" t="s">
        <v>335</v>
      </c>
      <c r="G14" s="32" t="s">
        <v>336</v>
      </c>
      <c r="H14" s="21" t="s">
        <v>337</v>
      </c>
      <c r="I14" s="21" t="s">
        <v>338</v>
      </c>
      <c r="J14" s="32" t="s">
        <v>364</v>
      </c>
    </row>
    <row r="15" ht="18.75" customHeight="1" spans="1:10">
      <c r="A15" s="211" t="s">
        <v>276</v>
      </c>
      <c r="B15" s="21" t="s">
        <v>365</v>
      </c>
      <c r="C15" s="21" t="s">
        <v>332</v>
      </c>
      <c r="D15" s="21" t="s">
        <v>350</v>
      </c>
      <c r="E15" s="32" t="s">
        <v>366</v>
      </c>
      <c r="F15" s="21" t="s">
        <v>357</v>
      </c>
      <c r="G15" s="32" t="s">
        <v>367</v>
      </c>
      <c r="H15" s="21" t="s">
        <v>368</v>
      </c>
      <c r="I15" s="21" t="s">
        <v>338</v>
      </c>
      <c r="J15" s="32" t="s">
        <v>369</v>
      </c>
    </row>
    <row r="16" ht="18.75" customHeight="1" spans="1:10">
      <c r="A16" s="211" t="s">
        <v>276</v>
      </c>
      <c r="B16" s="21" t="s">
        <v>365</v>
      </c>
      <c r="C16" s="21" t="s">
        <v>340</v>
      </c>
      <c r="D16" s="21" t="s">
        <v>370</v>
      </c>
      <c r="E16" s="32" t="s">
        <v>371</v>
      </c>
      <c r="F16" s="21" t="s">
        <v>357</v>
      </c>
      <c r="G16" s="32" t="s">
        <v>372</v>
      </c>
      <c r="H16" s="21" t="s">
        <v>337</v>
      </c>
      <c r="I16" s="21" t="s">
        <v>338</v>
      </c>
      <c r="J16" s="32" t="s">
        <v>373</v>
      </c>
    </row>
    <row r="17" ht="18.75" customHeight="1" spans="1:10">
      <c r="A17" s="211" t="s">
        <v>276</v>
      </c>
      <c r="B17" s="21" t="s">
        <v>365</v>
      </c>
      <c r="C17" s="21" t="s">
        <v>344</v>
      </c>
      <c r="D17" s="21" t="s">
        <v>345</v>
      </c>
      <c r="E17" s="32" t="s">
        <v>374</v>
      </c>
      <c r="F17" s="21" t="s">
        <v>335</v>
      </c>
      <c r="G17" s="32" t="s">
        <v>375</v>
      </c>
      <c r="H17" s="21" t="s">
        <v>337</v>
      </c>
      <c r="I17" s="21" t="s">
        <v>338</v>
      </c>
      <c r="J17" s="32" t="s">
        <v>376</v>
      </c>
    </row>
    <row r="18" ht="18.75" customHeight="1" spans="1:10">
      <c r="A18" s="211" t="s">
        <v>316</v>
      </c>
      <c r="B18" s="21" t="s">
        <v>377</v>
      </c>
      <c r="C18" s="21" t="s">
        <v>332</v>
      </c>
      <c r="D18" s="21" t="s">
        <v>333</v>
      </c>
      <c r="E18" s="32" t="s">
        <v>334</v>
      </c>
      <c r="F18" s="21" t="s">
        <v>335</v>
      </c>
      <c r="G18" s="32" t="s">
        <v>336</v>
      </c>
      <c r="H18" s="21" t="s">
        <v>337</v>
      </c>
      <c r="I18" s="21" t="s">
        <v>338</v>
      </c>
      <c r="J18" s="32" t="s">
        <v>339</v>
      </c>
    </row>
    <row r="19" ht="18.75" customHeight="1" spans="1:10">
      <c r="A19" s="211" t="s">
        <v>316</v>
      </c>
      <c r="B19" s="21" t="s">
        <v>377</v>
      </c>
      <c r="C19" s="21" t="s">
        <v>340</v>
      </c>
      <c r="D19" s="21" t="s">
        <v>341</v>
      </c>
      <c r="E19" s="32" t="s">
        <v>342</v>
      </c>
      <c r="F19" s="21" t="s">
        <v>335</v>
      </c>
      <c r="G19" s="32" t="s">
        <v>336</v>
      </c>
      <c r="H19" s="21" t="s">
        <v>337</v>
      </c>
      <c r="I19" s="21" t="s">
        <v>338</v>
      </c>
      <c r="J19" s="32" t="s">
        <v>343</v>
      </c>
    </row>
    <row r="20" ht="18.75" customHeight="1" spans="1:10">
      <c r="A20" s="211" t="s">
        <v>316</v>
      </c>
      <c r="B20" s="21" t="s">
        <v>377</v>
      </c>
      <c r="C20" s="21" t="s">
        <v>344</v>
      </c>
      <c r="D20" s="21" t="s">
        <v>345</v>
      </c>
      <c r="E20" s="32" t="s">
        <v>346</v>
      </c>
      <c r="F20" s="21" t="s">
        <v>335</v>
      </c>
      <c r="G20" s="32" t="s">
        <v>347</v>
      </c>
      <c r="H20" s="21" t="s">
        <v>337</v>
      </c>
      <c r="I20" s="21" t="s">
        <v>338</v>
      </c>
      <c r="J20" s="32" t="s">
        <v>348</v>
      </c>
    </row>
  </sheetData>
  <mergeCells count="10">
    <mergeCell ref="A2:J2"/>
    <mergeCell ref="A3:H3"/>
    <mergeCell ref="A7:A9"/>
    <mergeCell ref="A10:A14"/>
    <mergeCell ref="A15:A17"/>
    <mergeCell ref="A18:A20"/>
    <mergeCell ref="B7:B9"/>
    <mergeCell ref="B10:B14"/>
    <mergeCell ref="B15:B17"/>
    <mergeCell ref="B18:B2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C20" sqref="C2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378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379</v>
      </c>
      <c r="C2" s="101"/>
      <c r="D2" s="102"/>
      <c r="E2" s="102"/>
      <c r="F2" s="102"/>
    </row>
    <row r="3" ht="18.75" customHeight="1" spans="1:6">
      <c r="A3" s="7" t="str">
        <f>"单位名称："&amp;"临沧市临翔区章驮乡中心校"</f>
        <v>单位名称：临沧市临翔区章驮乡中心校</v>
      </c>
      <c r="B3" s="7" t="s">
        <v>380</v>
      </c>
      <c r="C3" s="96"/>
      <c r="D3" s="98"/>
      <c r="E3" s="98"/>
      <c r="F3" s="37" t="s">
        <v>1</v>
      </c>
    </row>
    <row r="4" ht="18.75" customHeight="1" spans="1:6">
      <c r="A4" s="103" t="s">
        <v>200</v>
      </c>
      <c r="B4" s="104" t="s">
        <v>73</v>
      </c>
      <c r="C4" s="105" t="s">
        <v>74</v>
      </c>
      <c r="D4" s="13" t="s">
        <v>381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179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 t="s">
        <v>71</v>
      </c>
      <c r="B7" s="80"/>
      <c r="C7" s="80"/>
      <c r="D7" s="23">
        <v>14000</v>
      </c>
      <c r="E7" s="23"/>
      <c r="F7" s="23">
        <v>14000</v>
      </c>
    </row>
    <row r="8" ht="18.75" customHeight="1" spans="1:6">
      <c r="A8" s="109"/>
      <c r="B8" s="80" t="s">
        <v>132</v>
      </c>
      <c r="C8" s="80" t="s">
        <v>83</v>
      </c>
      <c r="D8" s="23">
        <v>14000</v>
      </c>
      <c r="E8" s="23"/>
      <c r="F8" s="23">
        <v>14000</v>
      </c>
    </row>
    <row r="9" ht="18.75" customHeight="1" spans="1:6">
      <c r="A9" s="110"/>
      <c r="B9" s="111" t="s">
        <v>133</v>
      </c>
      <c r="C9" s="111" t="s">
        <v>134</v>
      </c>
      <c r="D9" s="23">
        <v>14000</v>
      </c>
      <c r="E9" s="23"/>
      <c r="F9" s="23">
        <v>14000</v>
      </c>
    </row>
    <row r="10" ht="18.75" customHeight="1" spans="1:6">
      <c r="A10" s="110"/>
      <c r="B10" s="112" t="s">
        <v>315</v>
      </c>
      <c r="C10" s="112" t="s">
        <v>135</v>
      </c>
      <c r="D10" s="23">
        <v>14000</v>
      </c>
      <c r="E10" s="23"/>
      <c r="F10" s="23">
        <v>14000</v>
      </c>
    </row>
    <row r="11" ht="18.75" customHeight="1" spans="1:6">
      <c r="A11" s="113" t="s">
        <v>136</v>
      </c>
      <c r="B11" s="114" t="s">
        <v>136</v>
      </c>
      <c r="C11" s="115" t="s">
        <v>136</v>
      </c>
      <c r="D11" s="23">
        <v>14000</v>
      </c>
      <c r="E11" s="23"/>
      <c r="F11" s="23">
        <v>14000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23" sqref="C2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382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"单位名称："&amp;"临沧市临翔区章驮乡中心校"</f>
        <v>单位名称：临沧市临翔区章驮乡中心校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186</v>
      </c>
    </row>
    <row r="4" ht="18.75" customHeight="1" spans="1:17">
      <c r="A4" s="11" t="s">
        <v>383</v>
      </c>
      <c r="B4" s="70" t="s">
        <v>384</v>
      </c>
      <c r="C4" s="70" t="s">
        <v>385</v>
      </c>
      <c r="D4" s="70" t="s">
        <v>386</v>
      </c>
      <c r="E4" s="70" t="s">
        <v>387</v>
      </c>
      <c r="F4" s="70" t="s">
        <v>388</v>
      </c>
      <c r="G4" s="42" t="s">
        <v>207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389</v>
      </c>
      <c r="J5" s="73" t="s">
        <v>390</v>
      </c>
      <c r="K5" s="74" t="s">
        <v>391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215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136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23" customHeight="1" spans="1:6">
      <c r="A11" s="39" t="s">
        <v>198</v>
      </c>
      <c r="B11" s="91"/>
      <c r="C11" s="91"/>
      <c r="D11" s="91"/>
      <c r="E11" s="91"/>
      <c r="F11" s="91"/>
    </row>
  </sheetData>
  <mergeCells count="17">
    <mergeCell ref="A2:Q2"/>
    <mergeCell ref="A3:F3"/>
    <mergeCell ref="G4:Q4"/>
    <mergeCell ref="L5:Q5"/>
    <mergeCell ref="A10:E10"/>
    <mergeCell ref="A11:F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24" sqref="C2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392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"单位名称："&amp;"临沧市临翔区章驮乡中心校"</f>
        <v>单位名称：临沧市临翔区章驮乡中心校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186</v>
      </c>
    </row>
    <row r="4" ht="18.75" customHeight="1" spans="1:14">
      <c r="A4" s="11" t="s">
        <v>383</v>
      </c>
      <c r="B4" s="70" t="s">
        <v>393</v>
      </c>
      <c r="C4" s="71" t="s">
        <v>394</v>
      </c>
      <c r="D4" s="42" t="s">
        <v>207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389</v>
      </c>
      <c r="G5" s="73" t="s">
        <v>390</v>
      </c>
      <c r="H5" s="74" t="s">
        <v>391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215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136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198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C25" sqref="C2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395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"单位名称："&amp;"临沧市临翔区章驮乡中心校"</f>
        <v>单位名称：临沧市临翔区章驮乡中心校</v>
      </c>
      <c r="B3" s="58"/>
      <c r="C3" s="58"/>
      <c r="D3" s="59"/>
      <c r="E3" s="60"/>
      <c r="G3" s="61"/>
      <c r="H3" s="61"/>
      <c r="I3" s="36" t="s">
        <v>186</v>
      </c>
    </row>
    <row r="4" ht="18.75" customHeight="1" spans="1:9">
      <c r="A4" s="29" t="s">
        <v>396</v>
      </c>
      <c r="B4" s="12" t="s">
        <v>207</v>
      </c>
      <c r="C4" s="13"/>
      <c r="D4" s="13"/>
      <c r="E4" s="12" t="s">
        <v>397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398</v>
      </c>
      <c r="E5" s="64" t="s">
        <v>399</v>
      </c>
      <c r="F5" s="64" t="s">
        <v>399</v>
      </c>
      <c r="G5" s="64" t="s">
        <v>399</v>
      </c>
      <c r="H5" s="64" t="s">
        <v>399</v>
      </c>
      <c r="I5" s="64" t="s">
        <v>399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ht="22" customHeight="1" spans="1:5">
      <c r="A9" s="57" t="s">
        <v>400</v>
      </c>
      <c r="B9" s="58"/>
      <c r="C9" s="58"/>
      <c r="D9" s="59"/>
      <c r="E9" s="60"/>
    </row>
  </sheetData>
  <mergeCells count="6">
    <mergeCell ref="A2:I2"/>
    <mergeCell ref="A3:E3"/>
    <mergeCell ref="B4:D4"/>
    <mergeCell ref="E4:I4"/>
    <mergeCell ref="A9:E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28" sqref="B2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401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"单位名称："&amp;"临沧市临翔区章驮乡中心校"</f>
        <v>单位名称：临沧市临翔区章驮乡中心校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321</v>
      </c>
      <c r="B4" s="44" t="s">
        <v>322</v>
      </c>
      <c r="C4" s="44" t="s">
        <v>323</v>
      </c>
      <c r="D4" s="44" t="s">
        <v>324</v>
      </c>
      <c r="E4" s="44" t="s">
        <v>325</v>
      </c>
      <c r="F4" s="51" t="s">
        <v>326</v>
      </c>
      <c r="G4" s="44" t="s">
        <v>327</v>
      </c>
      <c r="H4" s="51" t="s">
        <v>328</v>
      </c>
      <c r="I4" s="51" t="s">
        <v>329</v>
      </c>
      <c r="J4" s="44" t="s">
        <v>330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ht="24" customHeight="1" spans="1:8">
      <c r="A8" s="7" t="s">
        <v>400</v>
      </c>
      <c r="B8" s="3"/>
      <c r="C8" s="3"/>
      <c r="D8" s="3"/>
      <c r="E8" s="3"/>
      <c r="F8" s="50"/>
      <c r="G8" s="3"/>
      <c r="H8" s="50"/>
    </row>
  </sheetData>
  <mergeCells count="3">
    <mergeCell ref="A2:J2"/>
    <mergeCell ref="A3:H3"/>
    <mergeCell ref="A8:H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29" sqref="C2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402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"单位名称："&amp;"临沧市临翔区章驮乡中心校"</f>
        <v>单位名称：临沧市临翔区章驮乡中心校</v>
      </c>
      <c r="B3" s="8"/>
      <c r="C3" s="3"/>
      <c r="H3" s="40" t="s">
        <v>186</v>
      </c>
    </row>
    <row r="4" ht="18.75" customHeight="1" spans="1:8">
      <c r="A4" s="11" t="s">
        <v>200</v>
      </c>
      <c r="B4" s="11" t="s">
        <v>403</v>
      </c>
      <c r="C4" s="11" t="s">
        <v>404</v>
      </c>
      <c r="D4" s="11" t="s">
        <v>405</v>
      </c>
      <c r="E4" s="11" t="s">
        <v>406</v>
      </c>
      <c r="F4" s="41" t="s">
        <v>407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387</v>
      </c>
      <c r="G5" s="44" t="s">
        <v>408</v>
      </c>
      <c r="H5" s="44" t="s">
        <v>409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  <row r="9" ht="19" customHeight="1" spans="1:3">
      <c r="A9" s="39" t="s">
        <v>410</v>
      </c>
      <c r="B9" s="8"/>
      <c r="C9" s="3"/>
    </row>
  </sheetData>
  <mergeCells count="10">
    <mergeCell ref="A2:H2"/>
    <mergeCell ref="A3:C3"/>
    <mergeCell ref="F4:H4"/>
    <mergeCell ref="A8:E8"/>
    <mergeCell ref="A9:C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24" sqref="B24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411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"单位名称："&amp;"临沧市临翔区章驮乡中心校"</f>
        <v>单位名称：临沧市临翔区章驮乡中心校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186</v>
      </c>
    </row>
    <row r="4" ht="18.75" customHeight="1" spans="1:11">
      <c r="A4" s="10" t="s">
        <v>270</v>
      </c>
      <c r="B4" s="10" t="s">
        <v>202</v>
      </c>
      <c r="C4" s="10" t="s">
        <v>271</v>
      </c>
      <c r="D4" s="11" t="s">
        <v>203</v>
      </c>
      <c r="E4" s="11" t="s">
        <v>204</v>
      </c>
      <c r="F4" s="11" t="s">
        <v>272</v>
      </c>
      <c r="G4" s="11" t="s">
        <v>273</v>
      </c>
      <c r="H4" s="29" t="s">
        <v>56</v>
      </c>
      <c r="I4" s="12" t="s">
        <v>412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136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ht="21" customHeight="1" spans="1:7">
      <c r="A11" s="7" t="s">
        <v>198</v>
      </c>
      <c r="B11" s="8"/>
      <c r="C11" s="8"/>
      <c r="D11" s="8"/>
      <c r="E11" s="8"/>
      <c r="F11" s="8"/>
      <c r="G11" s="8"/>
    </row>
  </sheetData>
  <mergeCells count="16">
    <mergeCell ref="A2:K2"/>
    <mergeCell ref="A3:G3"/>
    <mergeCell ref="I4:K4"/>
    <mergeCell ref="A10:G10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D25" sqref="D2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"单位名称："&amp;"临沧市临翔区章驮乡中心校"</f>
        <v>单位名称：临沧市临翔区章驮乡中心校</v>
      </c>
      <c r="B3" s="8"/>
      <c r="C3" s="8"/>
      <c r="D3" s="8"/>
      <c r="E3" s="9"/>
      <c r="F3" s="9"/>
      <c r="G3" s="4" t="s">
        <v>186</v>
      </c>
    </row>
    <row r="4" ht="18.75" customHeight="1" spans="1:7">
      <c r="A4" s="10" t="s">
        <v>271</v>
      </c>
      <c r="B4" s="10" t="s">
        <v>270</v>
      </c>
      <c r="C4" s="10" t="s">
        <v>202</v>
      </c>
      <c r="D4" s="11" t="s">
        <v>414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280000</v>
      </c>
      <c r="F8" s="23"/>
      <c r="G8" s="23"/>
    </row>
    <row r="9" ht="18.75" customHeight="1" spans="1:7">
      <c r="A9" s="21"/>
      <c r="B9" s="21" t="s">
        <v>415</v>
      </c>
      <c r="C9" s="21" t="s">
        <v>276</v>
      </c>
      <c r="D9" s="21" t="s">
        <v>416</v>
      </c>
      <c r="E9" s="23">
        <v>280000</v>
      </c>
      <c r="F9" s="23"/>
      <c r="G9" s="23"/>
    </row>
    <row r="10" ht="18.75" customHeight="1" spans="1:7">
      <c r="A10" s="24" t="s">
        <v>56</v>
      </c>
      <c r="B10" s="25" t="s">
        <v>417</v>
      </c>
      <c r="C10" s="25"/>
      <c r="D10" s="26"/>
      <c r="E10" s="23">
        <v>280000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D调の枫</cp:lastModifiedBy>
  <dcterms:created xsi:type="dcterms:W3CDTF">2025-03-14T00:49:00Z</dcterms:created>
  <dcterms:modified xsi:type="dcterms:W3CDTF">2025-03-25T01:38:29Z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DE688D50D99B41C2B00BE64EAD1995F3_12</vt:lpwstr>
  </property>
  <property fmtid="{D5CDD505-2E9C-101B-9397-08002B2CF9AE}" pid="3" name="KSOProductBuildVer">
    <vt:lpwstr>2052-12.1.0.20305</vt:lpwstr>
  </property>
</Properties>
</file>