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3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<sst xmlns="http://schemas.openxmlformats.org/spreadsheetml/2006/main" count="929" uniqueCount="366">
  <si>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</si>
  <si>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</si>
  <si>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</si>
  <si>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</si>
  <si>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</si>
  <si>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</si>
  <si>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</si>
  <si>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</si>
  <si>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</si>
  <si>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</si>
  <si>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</si>
  <si>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</si>
  <si>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</si>
  <si>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</si>
  <si>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</si>
  <si>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</si>
  <si>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</si>
  <si>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</si>
  <si>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</si>
  <si>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</si>
  <si>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</si>
  <si>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</si>
  <si>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</si>
  <si>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</si>
  <si>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</si>
  <si>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</si>
  <si>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</si>
  <si>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</si>
  <si>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</si>
  <si>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</si>
  <si>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</si>
  <si>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</si>
  <si>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</si>
  <si>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</si>
  <si>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</si>
  <si>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</si>
  <si>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</si>
  <si>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</si>
  <si>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</si>
  <si>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</si>
  <si>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</si>
  <si>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</si>
  <si>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</si>
  <si>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</si>
  <si>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</si>
  <si>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</si>
  <si>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</si>
  <si>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</si>
  <si>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</si>
  <si>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</si>
  <si>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</si>
  <si>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</si>
  <si>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</si>
  <si>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</si>
  <si>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</si>
  <si>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</si>
  <si>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</si>
  <si>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</si>
  <si>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</si>
  <si>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</si>
  <si>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</si>
  <si>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</si>
  <si>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</si>
  <si>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</si>
  <si>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</si>
  <si>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</si>
  <si>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</si>
  <si>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</si>
  <si>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</si>
  <si>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</si>
  <si>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321001</t>
  </si>
  <si>
    <t>中国共产党临沧市临翔区委员会政策研究室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</si>
  <si>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</si>
  <si>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</si>
  <si>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</si>
  <si>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</si>
  <si>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</si>
  <si>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</si>
  <si>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</si>
  <si>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</si>
  <si>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</si>
  <si>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</si>
  <si>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</si>
  <si>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</si>
  <si>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</si>
  <si>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</si>
  <si>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</si>
  <si>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</si>
  <si>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</si>
  <si>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</si>
  <si>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2013199</t>
  </si>
  <si>
    <t>其他党委办公厅（室）及相关机构事务支出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</si>
  <si>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</si>
  <si>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</si>
  <si>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</si>
  <si>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</si>
  <si>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</si>
  <si>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</si>
  <si>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</si>
  <si>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</si>
  <si>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</si>
  <si>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</si>
  <si>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</si>
  <si>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</si>
  <si>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</si>
  <si>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</si>
  <si>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</si>
  <si>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</si>
  <si>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</si>
  <si>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</si>
  <si>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</si>
  <si>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</si>
  <si>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</si>
  <si>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</si>
  <si>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</si>
  <si>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</si>
  <si>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</si>
  <si>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</si>
  <si>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</si>
  <si>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</si>
  <si>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</si>
  <si>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</si>
  <si>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</si>
  <si>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</si>
  <si>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</si>
  <si>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</si>
  <si>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</si>
  <si>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</si>
  <si>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</si>
  <si>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</si>
  <si>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</si>
  <si>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</si>
  <si>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</si>
  <si>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</si>
  <si>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</si>
  <si>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</si>
  <si>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</si>
  <si>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</si>
  <si>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</si>
  <si>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</si>
  <si>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</si>
  <si>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</si>
  <si>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</si>
  <si>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</si>
  <si>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</si>
  <si>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</si>
  <si>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</si>
  <si>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</si>
  <si>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</si>
  <si>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</si>
  <si>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</si>
  <si>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</si>
  <si>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</si>
  <si>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</si>
  <si>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</si>
  <si>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</si>
  <si>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</si>
  <si>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</si>
  <si>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</si>
  <si>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</si>
  <si>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</si>
  <si>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</si>
  <si>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</si>
  <si>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</si>
  <si>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</si>
  <si>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</si>
  <si>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</si>
  <si>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</si>
  <si>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</si>
  <si>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</si>
  <si>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</si>
  <si>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</si>
  <si>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</si>
  <si>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</si>
  <si>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</si>
  <si>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</si>
  <si>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</si>
  <si>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</si>
  <si>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</si>
  <si>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</si>
  <si>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</si>
  <si>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</si>
  <si>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</si>
  <si>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</si>
  <si>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</si>
  <si>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</si>
  <si>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</si>
  <si>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</si>
  <si>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</si>
  <si>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</si>
  <si>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</si>
  <si>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</si>
  <si>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</si>
  <si>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</si>
  <si>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</si>
  <si>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</si>
  <si>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</si>
  <si>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</si>
  <si>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530902210000000018006</t>
  </si>
  <si>
    <t>行政人员支出工资</t>
  </si>
  <si>
    <t>30101</t>
  </si>
  <si>
    <t>基本工资</t>
  </si>
  <si>
    <t>30102</t>
  </si>
  <si>
    <t>津贴补贴</t>
  </si>
  <si>
    <t>530902231100001428448</t>
  </si>
  <si>
    <t>行政人员绩效考核奖励（2017年提高标准部分）</t>
  </si>
  <si>
    <t>30103</t>
  </si>
  <si>
    <t>奖金</t>
  </si>
  <si>
    <t>530902210000000018007</t>
  </si>
  <si>
    <t>社会保障缴费</t>
  </si>
  <si>
    <t>30108</t>
  </si>
  <si>
    <t>机关事业单位基本养老保险缴费</t>
  </si>
  <si>
    <t>2101102</t>
  </si>
  <si>
    <t>事业单位医疗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</si>
  <si>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</si>
  <si>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</si>
  <si>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</si>
  <si>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</si>
  <si>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</si>
  <si>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</si>
  <si>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530902210000000018008</t>
  </si>
  <si>
    <t>30113</t>
  </si>
  <si>
    <t>530902210000000018011</t>
  </si>
  <si>
    <t>一般公用经费</t>
  </si>
  <si>
    <t>30229</t>
  </si>
  <si>
    <t>福利费</t>
  </si>
  <si>
    <t>30201</t>
  </si>
  <si>
    <t>办公费</t>
  </si>
  <si>
    <t>30207</t>
  </si>
  <si>
    <t>邮电费</t>
  </si>
  <si>
    <t>530902210000000018010</t>
  </si>
  <si>
    <t>工会经费</t>
  </si>
  <si>
    <t>30228</t>
  </si>
  <si>
    <t>530902251100003802004</t>
  </si>
  <si>
    <t>530902210000000018009</t>
  </si>
  <si>
    <t>公务用车运行维护费</t>
  </si>
  <si>
    <t>30231</t>
  </si>
  <si>
    <t>530902210000000020004</t>
  </si>
  <si>
    <t>行政人员公务交通补贴</t>
  </si>
  <si>
    <t>30239</t>
  </si>
  <si>
    <t>其他交通费用</t>
  </si>
  <si>
    <t>530902241100002312227</t>
  </si>
  <si>
    <t>原渠道发放退休费</t>
  </si>
  <si>
    <t>30302</t>
  </si>
  <si>
    <t>退休费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</si>
  <si>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</si>
  <si>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</si>
  <si>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</si>
  <si>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</si>
  <si>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</si>
  <si>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</si>
  <si>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</si>
  <si>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</si>
  <si>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</si>
  <si>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课题调研等各项经费</t>
  </si>
  <si>
    <t>事业发展类</t>
  </si>
  <si>
    <t>530902200000000000366</t>
  </si>
  <si>
    <t>30211</t>
  </si>
  <si>
    <t>差旅费</t>
  </si>
  <si>
    <t>30217</t>
  </si>
  <si>
    <t>30227</t>
  </si>
  <si>
    <t>委托业务费</t>
  </si>
  <si>
    <t>区委全面深化改革委员会办公室经费</t>
  </si>
  <si>
    <t>530902200000000000367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</si>
  <si>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</si>
  <si>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</si>
  <si>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</si>
  <si>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</si>
  <si>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</si>
  <si>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</si>
  <si>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</si>
  <si>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</si>
  <si>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</si>
  <si>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</si>
  <si>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</si>
  <si>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负责区委全面深化改革委员会日常事务工作，负责委员会会议组织、简报编印、资料管理等工作。贯彻落实中央、省委、市委关于全面深化改革部署要求，按照区委和区委全面深化改革委员会统一安排部署，负责组织开展全面深化改革重大问题的政策研究，统筹协调有关方面提出改革方案和措施，协调推动、督促检查有关方面落实委员会决定事项、工作部署和要求。负责指导各改革专项小组、各部门全面深化改革工作。2025年召开改革工作会议4次，改革方案过会率100%。</t>
  </si>
  <si>
    <t>产出指标</t>
  </si>
  <si>
    <t>数量指标</t>
  </si>
  <si>
    <t>会议次数</t>
  </si>
  <si>
    <t>&gt;=</t>
  </si>
  <si>
    <t>次</t>
  </si>
  <si>
    <t>定量指标</t>
  </si>
  <si>
    <t>反映全面深化改革会议的总次数。</t>
  </si>
  <si>
    <t>负责区委全面深化改革委员会日常事务工作，负责委员会会议组织、简报编印、资料管理等工作。贯彻落实中央、省委、市委关于全面深化改革部署要求，按照区委和区委全面深化改革委员会统一安排部署，负责组织开展全面深化改革重大问题的政策研究，统筹协调有关方面提出改革方案和措施，协调推动、督促检查有关方面落实委员会决定事项、工作部署和要求。负责指导各改革专项小组、各部门全面深化改革工作。2023年召开改革工作会议4次，改革方案过会率100%。</t>
  </si>
  <si>
    <t>质量指标</t>
  </si>
  <si>
    <t>相关活动出勤率</t>
  </si>
  <si>
    <t>95</t>
  </si>
  <si>
    <t>%</t>
  </si>
  <si>
    <t>反映会议的出勤情况</t>
  </si>
  <si>
    <t>时效指标</t>
  </si>
  <si>
    <t>会议开展及时率</t>
  </si>
  <si>
    <t>=</t>
  </si>
  <si>
    <t>100</t>
  </si>
  <si>
    <t>反映会议按时开展情况</t>
  </si>
  <si>
    <t>效益指标</t>
  </si>
  <si>
    <t>社会效益</t>
  </si>
  <si>
    <t>改革方案过会率</t>
  </si>
  <si>
    <t>反映改革方案过会情况</t>
  </si>
  <si>
    <t>满意度指标</t>
  </si>
  <si>
    <t>服务对象满意度</t>
  </si>
  <si>
    <t>改革委员会满意度</t>
  </si>
  <si>
    <t>反映改革委员会对改革办工作的满意度。</t>
  </si>
  <si>
    <t>坚持“围绕中心，服务大局，当好参谋，促进发展，积极创新，敬业奉献”的整体工作思路，深入调研、精心撰稿、服务大局为区委决策提供依据。2025年计划开展专题调研3个，拟写重要文稿50余篇。</t>
  </si>
  <si>
    <t>调研报告及重要文稿数量</t>
  </si>
  <si>
    <t>50</t>
  </si>
  <si>
    <t>篇</t>
  </si>
  <si>
    <t>形成最终研究报告及重要文稿数量</t>
  </si>
  <si>
    <t>验收合格率</t>
  </si>
  <si>
    <t>反映完成情况</t>
  </si>
  <si>
    <t>初稿完成时间</t>
  </si>
  <si>
    <t>年</t>
  </si>
  <si>
    <t>定性指标</t>
  </si>
  <si>
    <t>反映初稿完成情况</t>
  </si>
  <si>
    <t>调研报告和重要文稿采纳率</t>
  </si>
  <si>
    <t>90</t>
  </si>
  <si>
    <t>意见建议和文稿采纳使用的情况</t>
  </si>
  <si>
    <t>反映服务对象对政策研究工作的整体满意情况。
服务对象满意度=（对政策研究工作的整体满意的人数/问卷调查人数）*100%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</si>
  <si>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</si>
  <si>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</si>
  <si>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</si>
  <si>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</si>
  <si>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</si>
  <si>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</si>
  <si>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</si>
  <si>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</si>
  <si>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</si>
  <si>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</si>
  <si>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</si>
  <si>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</si>
  <si>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</si>
  <si>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</si>
  <si>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</si>
  <si>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</si>
  <si>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批</t>
  </si>
  <si>
    <t>公务车加油</t>
  </si>
  <si>
    <t>车辆加油、添加燃料服务</t>
  </si>
  <si>
    <t>公务车维修</t>
  </si>
  <si>
    <t>车辆维修和保养服务</t>
  </si>
  <si>
    <t>公务车保险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</si>
  <si>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</si>
  <si>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</si>
  <si>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</si>
  <si>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</si>
  <si>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</si>
  <si>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</si>
  <si>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</si>
  <si>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</si>
  <si>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</si>
  <si>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注：根据现行财政管理体制，乡镇（街道)作为区本级部门编制年初预算，所以无县对下专项转移支付情况，此表为空表。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</si>
  <si>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</si>
  <si>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</si>
  <si>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</si>
  <si>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</si>
  <si>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</si>
  <si>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</si>
  <si>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</si>
  <si>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</si>
  <si>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</si>
  <si>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注：本单位2025年无新增资产预算，所以公开空表。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</si>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</sst>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Border="1" applyAlignment="1" applyProtection="1">
      <alignment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0" fillId="0" borderId="0" xfId="0" applyFont="1" applyAlignment="1">
      <alignment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9" workbookViewId="0">
      <selection activeCell="K22" sqref="K21:K22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3"/>
      <c r="C2" s="203"/>
      <c r="D2" s="203"/>
    </row>
    <row r="3" ht="18.75" customHeight="1" spans="1:4">
      <c r="A3" s="41" t="str">
        <f>"单位名称："&amp;"中国共产党临沧市临翔区委员会政策研究室"</f>
        <v>单位名称：中国共产党临沧市临翔区委员会政策研究室</v>
      </c>
      <c r="B3" s="204"/>
      <c r="C3" s="204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1" t="s">
        <v>6</v>
      </c>
      <c r="B7" s="23">
        <v>1405418.21</v>
      </c>
      <c r="C7" s="131" t="s">
        <v>7</v>
      </c>
      <c r="D7" s="23">
        <v>1040467.72</v>
      </c>
    </row>
    <row r="8" ht="18.75" customHeight="1" spans="1:4">
      <c r="A8" s="131" t="s">
        <v>8</v>
      </c>
      <c r="B8" s="23"/>
      <c r="C8" s="131" t="s">
        <v>9</v>
      </c>
      <c r="D8" s="23"/>
    </row>
    <row r="9" ht="18.75" customHeight="1" spans="1:4">
      <c r="A9" s="131" t="s">
        <v>10</v>
      </c>
      <c r="B9" s="23"/>
      <c r="C9" s="131" t="s">
        <v>11</v>
      </c>
      <c r="D9" s="23"/>
    </row>
    <row r="10" ht="18.75" customHeight="1" spans="1:4">
      <c r="A10" s="131" t="s">
        <v>12</v>
      </c>
      <c r="B10" s="23"/>
      <c r="C10" s="131" t="s">
        <v>13</v>
      </c>
      <c r="D10" s="23"/>
    </row>
    <row r="11" ht="18.75" customHeight="1" spans="1:4">
      <c r="A11" s="205" t="s">
        <v>14</v>
      </c>
      <c r="B11" s="23"/>
      <c r="C11" s="162" t="s">
        <v>15</v>
      </c>
      <c r="D11" s="23"/>
    </row>
    <row r="12" ht="18.75" customHeight="1" spans="1:4">
      <c r="A12" s="165" t="s">
        <v>16</v>
      </c>
      <c r="B12" s="23"/>
      <c r="C12" s="164" t="s">
        <v>17</v>
      </c>
      <c r="D12" s="23"/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/>
      <c r="C14" s="164" t="s">
        <v>21</v>
      </c>
      <c r="D14" s="23">
        <v>175105.48</v>
      </c>
    </row>
    <row r="15" ht="18.75" customHeight="1" spans="1:4">
      <c r="A15" s="165" t="s">
        <v>22</v>
      </c>
      <c r="B15" s="23"/>
      <c r="C15" s="164" t="s">
        <v>23</v>
      </c>
      <c r="D15" s="23">
        <v>92299.41</v>
      </c>
    </row>
    <row r="16" ht="18.75" customHeight="1" spans="1:4">
      <c r="A16" s="165" t="s">
        <v>24</v>
      </c>
      <c r="B16" s="23"/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/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97545.6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4">
      <c r="A30" s="167" t="s">
        <v>26</v>
      </c>
      <c r="B30" s="23"/>
      <c r="C30" s="165" t="s">
        <v>40</v>
      </c>
      <c r="D30" s="23"/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206"/>
      <c r="B33" s="168"/>
      <c r="C33" s="165" t="s">
        <v>43</v>
      </c>
      <c r="D33" s="23"/>
    </row>
    <row r="34" ht="18.75" customHeight="1" spans="1:4">
      <c r="A34" s="206" t="s">
        <v>44</v>
      </c>
      <c r="B34" s="168">
        <f>SUM(B7:B11)</f>
        <v>1405418.21</v>
      </c>
      <c r="C34" s="207" t="s">
        <v>45</v>
      </c>
      <c r="D34" s="168">
        <v>1405418.21</v>
      </c>
    </row>
    <row r="35" ht="18.75" customHeight="1" spans="1:4">
      <c r="A35" s="208" t="s">
        <v>46</v>
      </c>
      <c r="B35" s="23"/>
      <c r="C35" s="131" t="s">
        <v>47</v>
      </c>
      <c r="D35" s="23"/>
    </row>
    <row r="36" ht="18.75" customHeight="1" spans="1:4">
      <c r="A36" s="208" t="s">
        <v>48</v>
      </c>
      <c r="B36" s="23"/>
      <c r="C36" s="131" t="s">
        <v>48</v>
      </c>
      <c r="D36" s="23"/>
    </row>
    <row r="37" ht="18.75" customHeight="1" spans="1:4">
      <c r="A37" s="208" t="s">
        <v>49</v>
      </c>
      <c r="B37" s="23">
        <f>B35-B36</f>
        <v>0</v>
      </c>
      <c r="C37" s="131" t="s">
        <v>50</v>
      </c>
      <c r="D37" s="23"/>
    </row>
    <row r="38" ht="18.75" customHeight="1" spans="1:4">
      <c r="A38" s="209" t="s">
        <v>51</v>
      </c>
      <c r="B38" s="168">
        <f t="shared" ref="B38:D38" si="0">B34+B35</f>
        <v>1405418.21</v>
      </c>
      <c r="C38" s="207" t="s">
        <v>52</v>
      </c>
      <c r="D38" s="168">
        <f t="shared" si="0"/>
        <v>1405418.21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21" sqref="C2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39" t="s">
        <v>317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318</v>
      </c>
      <c r="C2" s="105"/>
      <c r="D2" s="106"/>
      <c r="E2" s="106"/>
      <c r="F2" s="106"/>
    </row>
    <row r="3" ht="18.75" customHeight="1" spans="1:6">
      <c r="A3" s="7" t="str">
        <f>"单位名称："&amp;"中国共产党临沧市临翔区委员会政策研究室"</f>
        <v>单位名称：中国共产党临沧市临翔区委员会政策研究室</v>
      </c>
      <c r="B3" s="7" t="s">
        <v>319</v>
      </c>
      <c r="C3" s="100"/>
      <c r="D3" s="102"/>
      <c r="E3" s="102"/>
      <c r="F3" s="39" t="s">
        <v>1</v>
      </c>
    </row>
    <row r="4" ht="18.75" customHeight="1" spans="1:6">
      <c r="A4" s="107" t="s">
        <v>181</v>
      </c>
      <c r="B4" s="108" t="s">
        <v>73</v>
      </c>
      <c r="C4" s="109" t="s">
        <v>74</v>
      </c>
      <c r="D4" s="13" t="s">
        <v>320</v>
      </c>
      <c r="E4" s="13"/>
      <c r="F4" s="14"/>
    </row>
    <row r="5" ht="18.75" customHeight="1" spans="1:6">
      <c r="A5" s="110"/>
      <c r="B5" s="111"/>
      <c r="C5" s="96"/>
      <c r="D5" s="95" t="s">
        <v>56</v>
      </c>
      <c r="E5" s="95" t="s">
        <v>75</v>
      </c>
      <c r="F5" s="95" t="s">
        <v>76</v>
      </c>
    </row>
    <row r="6" ht="18.75" customHeight="1" spans="1:6">
      <c r="A6" s="110">
        <v>1</v>
      </c>
      <c r="B6" s="112" t="s">
        <v>162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3"/>
      <c r="B7" s="82"/>
      <c r="C7" s="82"/>
      <c r="D7" s="23"/>
      <c r="E7" s="23"/>
      <c r="F7" s="23"/>
    </row>
    <row r="8" ht="18.75" customHeight="1" spans="1:6">
      <c r="A8" s="113"/>
      <c r="B8" s="82"/>
      <c r="C8" s="82"/>
      <c r="D8" s="23"/>
      <c r="E8" s="23"/>
      <c r="F8" s="23"/>
    </row>
    <row r="9" ht="18.75" customHeight="1" spans="1:6">
      <c r="A9" s="114" t="s">
        <v>119</v>
      </c>
      <c r="B9" s="115" t="s">
        <v>119</v>
      </c>
      <c r="C9" s="116" t="s">
        <v>119</v>
      </c>
      <c r="D9" s="23"/>
      <c r="E9" s="23"/>
      <c r="F9" s="23"/>
    </row>
    <row r="10" ht="22" customHeight="1" spans="1:1">
      <c r="A10" s="86" t="s">
        <v>321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F26" sqref="F26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322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"单位名称："&amp;"中国共产党临沧市临翔区委员会政策研究室"</f>
        <v>单位名称：中国共产党临沧市临翔区委员会政策研究室</v>
      </c>
      <c r="B3" s="94"/>
      <c r="C3" s="94"/>
      <c r="D3" s="94"/>
      <c r="E3" s="94"/>
      <c r="F3" s="94"/>
      <c r="G3" s="94"/>
      <c r="H3" s="94"/>
      <c r="I3" s="94"/>
      <c r="J3" s="94"/>
      <c r="O3" s="63"/>
      <c r="P3" s="63"/>
      <c r="Q3" s="39" t="s">
        <v>168</v>
      </c>
    </row>
    <row r="4" ht="18.75" customHeight="1" spans="1:17">
      <c r="A4" s="11" t="s">
        <v>323</v>
      </c>
      <c r="B4" s="72" t="s">
        <v>324</v>
      </c>
      <c r="C4" s="72" t="s">
        <v>325</v>
      </c>
      <c r="D4" s="72" t="s">
        <v>326</v>
      </c>
      <c r="E4" s="72" t="s">
        <v>327</v>
      </c>
      <c r="F4" s="72" t="s">
        <v>328</v>
      </c>
      <c r="G4" s="44" t="s">
        <v>188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329</v>
      </c>
      <c r="J5" s="75" t="s">
        <v>330</v>
      </c>
      <c r="K5" s="76" t="s">
        <v>331</v>
      </c>
      <c r="L5" s="90" t="s">
        <v>78</v>
      </c>
      <c r="M5" s="90"/>
      <c r="N5" s="90"/>
      <c r="O5" s="91"/>
      <c r="P5" s="92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196</v>
      </c>
      <c r="O6" s="93" t="s">
        <v>67</v>
      </c>
      <c r="P6" s="78" t="s">
        <v>68</v>
      </c>
      <c r="Q6" s="77" t="s">
        <v>69</v>
      </c>
    </row>
    <row r="7" ht="18.75" customHeight="1" spans="1:17">
      <c r="A7" s="32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0" t="s">
        <v>71</v>
      </c>
      <c r="B8" s="81"/>
      <c r="C8" s="81"/>
      <c r="D8" s="81"/>
      <c r="E8" s="97"/>
      <c r="F8" s="23">
        <v>27600</v>
      </c>
      <c r="G8" s="23">
        <v>27600</v>
      </c>
      <c r="H8" s="23">
        <v>27600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3" t="s">
        <v>254</v>
      </c>
      <c r="B9" s="81" t="s">
        <v>332</v>
      </c>
      <c r="C9" s="81" t="s">
        <v>332</v>
      </c>
      <c r="D9" s="81" t="s">
        <v>333</v>
      </c>
      <c r="E9" s="99">
        <v>1</v>
      </c>
      <c r="F9" s="23">
        <v>3600</v>
      </c>
      <c r="G9" s="23">
        <v>3600</v>
      </c>
      <c r="H9" s="23">
        <v>3600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3" t="s">
        <v>235</v>
      </c>
      <c r="B10" s="81" t="s">
        <v>334</v>
      </c>
      <c r="C10" s="81" t="s">
        <v>335</v>
      </c>
      <c r="D10" s="81" t="s">
        <v>310</v>
      </c>
      <c r="E10" s="99">
        <v>1</v>
      </c>
      <c r="F10" s="23">
        <v>10000</v>
      </c>
      <c r="G10" s="23">
        <v>10000</v>
      </c>
      <c r="H10" s="23">
        <v>10000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3" t="s">
        <v>235</v>
      </c>
      <c r="B11" s="81" t="s">
        <v>336</v>
      </c>
      <c r="C11" s="81" t="s">
        <v>337</v>
      </c>
      <c r="D11" s="81" t="s">
        <v>310</v>
      </c>
      <c r="E11" s="99">
        <v>1</v>
      </c>
      <c r="F11" s="23">
        <v>9000</v>
      </c>
      <c r="G11" s="23">
        <v>9000</v>
      </c>
      <c r="H11" s="23">
        <v>9000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3" t="s">
        <v>235</v>
      </c>
      <c r="B12" s="81" t="s">
        <v>338</v>
      </c>
      <c r="C12" s="81" t="s">
        <v>339</v>
      </c>
      <c r="D12" s="81" t="s">
        <v>310</v>
      </c>
      <c r="E12" s="99">
        <v>1</v>
      </c>
      <c r="F12" s="23">
        <v>5000</v>
      </c>
      <c r="G12" s="23">
        <v>5000</v>
      </c>
      <c r="H12" s="23">
        <v>5000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83" t="s">
        <v>119</v>
      </c>
      <c r="B13" s="84"/>
      <c r="C13" s="84"/>
      <c r="D13" s="84"/>
      <c r="E13" s="97"/>
      <c r="F13" s="23">
        <v>27600</v>
      </c>
      <c r="G13" s="23">
        <v>27600</v>
      </c>
      <c r="H13" s="23">
        <v>27600</v>
      </c>
      <c r="I13" s="23"/>
      <c r="J13" s="23"/>
      <c r="K13" s="23"/>
      <c r="L13" s="23"/>
      <c r="M13" s="23"/>
      <c r="N13" s="23"/>
      <c r="O13" s="23"/>
      <c r="P13" s="23"/>
      <c r="Q13" s="2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B21" sqref="B2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7"/>
      <c r="N1" s="88" t="s">
        <v>340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"单位名称："&amp;"中国共产党临沧市临翔区委员会政策研究室"</f>
        <v>单位名称：中国共产党临沧市临翔区委员会政策研究室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9"/>
      <c r="N3" s="88" t="s">
        <v>168</v>
      </c>
    </row>
    <row r="4" ht="18.75" customHeight="1" spans="1:14">
      <c r="A4" s="11" t="s">
        <v>323</v>
      </c>
      <c r="B4" s="72" t="s">
        <v>341</v>
      </c>
      <c r="C4" s="73" t="s">
        <v>342</v>
      </c>
      <c r="D4" s="44" t="s">
        <v>188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329</v>
      </c>
      <c r="G5" s="75" t="s">
        <v>330</v>
      </c>
      <c r="H5" s="76" t="s">
        <v>331</v>
      </c>
      <c r="I5" s="90" t="s">
        <v>78</v>
      </c>
      <c r="J5" s="90"/>
      <c r="K5" s="90"/>
      <c r="L5" s="91"/>
      <c r="M5" s="92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196</v>
      </c>
      <c r="L6" s="93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119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ht="24" customHeight="1" spans="1:1">
      <c r="A11" s="86" t="s">
        <v>321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C26" sqref="C26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7"/>
      <c r="G1" s="38"/>
      <c r="H1" s="38"/>
      <c r="I1" s="38" t="s">
        <v>343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"单位名称："&amp;"中国共产党临沧市临翔区委员会政策研究室"</f>
        <v>单位名称：中国共产党临沧市临翔区委员会政策研究室</v>
      </c>
      <c r="B3" s="60"/>
      <c r="C3" s="60"/>
      <c r="D3" s="61"/>
      <c r="E3" s="62"/>
      <c r="G3" s="63"/>
      <c r="H3" s="63"/>
      <c r="I3" s="38" t="s">
        <v>168</v>
      </c>
    </row>
    <row r="4" ht="18.75" customHeight="1" spans="1:9">
      <c r="A4" s="30" t="s">
        <v>344</v>
      </c>
      <c r="B4" s="12" t="s">
        <v>188</v>
      </c>
      <c r="C4" s="13"/>
      <c r="D4" s="13"/>
      <c r="E4" s="12" t="s">
        <v>345</v>
      </c>
      <c r="F4" s="13"/>
      <c r="G4" s="64"/>
      <c r="H4" s="64"/>
      <c r="I4" s="14"/>
    </row>
    <row r="5" ht="18.75" customHeight="1" spans="1:9">
      <c r="A5" s="32"/>
      <c r="B5" s="31" t="s">
        <v>56</v>
      </c>
      <c r="C5" s="11" t="s">
        <v>59</v>
      </c>
      <c r="D5" s="65" t="s">
        <v>346</v>
      </c>
      <c r="E5" s="66" t="s">
        <v>347</v>
      </c>
      <c r="F5" s="66" t="s">
        <v>347</v>
      </c>
      <c r="G5" s="66" t="s">
        <v>347</v>
      </c>
      <c r="H5" s="66" t="s">
        <v>347</v>
      </c>
      <c r="I5" s="66" t="s">
        <v>347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ht="25" customHeight="1" spans="1:1">
      <c r="A9" s="37" t="s">
        <v>348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18" sqref="B1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349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"单位名称："&amp;"中国共产党临沧市临翔区委员会政策研究室"</f>
        <v>单位名称：中国共产党临沧市临翔区委员会政策研究室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265</v>
      </c>
      <c r="B4" s="46" t="s">
        <v>266</v>
      </c>
      <c r="C4" s="46" t="s">
        <v>267</v>
      </c>
      <c r="D4" s="46" t="s">
        <v>268</v>
      </c>
      <c r="E4" s="46" t="s">
        <v>269</v>
      </c>
      <c r="F4" s="53" t="s">
        <v>270</v>
      </c>
      <c r="G4" s="46" t="s">
        <v>271</v>
      </c>
      <c r="H4" s="53" t="s">
        <v>272</v>
      </c>
      <c r="I4" s="53" t="s">
        <v>273</v>
      </c>
      <c r="J4" s="46" t="s">
        <v>274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ht="26" customHeight="1" spans="1:1">
      <c r="A8" s="37" t="s">
        <v>348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29" sqref="C2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350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"单位名称："&amp;"中国共产党临沧市临翔区委员会政策研究室"</f>
        <v>单位名称：中国共产党临沧市临翔区委员会政策研究室</v>
      </c>
      <c r="B3" s="8"/>
      <c r="C3" s="3"/>
      <c r="H3" s="42" t="s">
        <v>168</v>
      </c>
    </row>
    <row r="4" ht="18.75" customHeight="1" spans="1:8">
      <c r="A4" s="11" t="s">
        <v>181</v>
      </c>
      <c r="B4" s="11" t="s">
        <v>351</v>
      </c>
      <c r="C4" s="11" t="s">
        <v>352</v>
      </c>
      <c r="D4" s="11" t="s">
        <v>353</v>
      </c>
      <c r="E4" s="11" t="s">
        <v>354</v>
      </c>
      <c r="F4" s="43" t="s">
        <v>355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327</v>
      </c>
      <c r="G5" s="46" t="s">
        <v>356</v>
      </c>
      <c r="H5" s="46" t="s">
        <v>357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9" ht="24" customHeight="1" spans="1:1">
      <c r="A9" s="37" t="s">
        <v>358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359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"单位名称："&amp;"中国共产党临沧市临翔区委员会政策研究室"</f>
        <v>单位名称：中国共产党临沧市临翔区委员会政策研究室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248</v>
      </c>
      <c r="B4" s="10" t="s">
        <v>183</v>
      </c>
      <c r="C4" s="10" t="s">
        <v>249</v>
      </c>
      <c r="D4" s="11" t="s">
        <v>184</v>
      </c>
      <c r="E4" s="11" t="s">
        <v>185</v>
      </c>
      <c r="F4" s="11" t="s">
        <v>250</v>
      </c>
      <c r="G4" s="11" t="s">
        <v>251</v>
      </c>
      <c r="H4" s="30" t="s">
        <v>56</v>
      </c>
      <c r="I4" s="12" t="s">
        <v>360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119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ht="23" customHeight="1" spans="1:1">
      <c r="A11" s="37" t="s">
        <v>321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C30" sqref="C3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361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"单位名称："&amp;"中国共产党临沧市临翔区委员会政策研究室"</f>
        <v>单位名称：中国共产党临沧市临翔区委员会政策研究室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249</v>
      </c>
      <c r="B4" s="10" t="s">
        <v>248</v>
      </c>
      <c r="C4" s="10" t="s">
        <v>183</v>
      </c>
      <c r="D4" s="11" t="s">
        <v>362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50000</v>
      </c>
      <c r="F8" s="23"/>
      <c r="G8" s="23"/>
    </row>
    <row r="9" ht="18.75" customHeight="1" spans="1:7">
      <c r="A9" s="21"/>
      <c r="B9" s="21" t="s">
        <v>363</v>
      </c>
      <c r="C9" s="21" t="s">
        <v>254</v>
      </c>
      <c r="D9" s="21" t="s">
        <v>364</v>
      </c>
      <c r="E9" s="23">
        <v>25000</v>
      </c>
      <c r="F9" s="23"/>
      <c r="G9" s="23"/>
    </row>
    <row r="10" ht="18.75" customHeight="1" spans="1:7">
      <c r="A10" s="24"/>
      <c r="B10" s="21" t="s">
        <v>363</v>
      </c>
      <c r="C10" s="21" t="s">
        <v>262</v>
      </c>
      <c r="D10" s="21" t="s">
        <v>364</v>
      </c>
      <c r="E10" s="23">
        <v>25000</v>
      </c>
      <c r="F10" s="23"/>
      <c r="G10" s="23"/>
    </row>
    <row r="11" ht="18.75" customHeight="1" spans="1:7">
      <c r="A11" s="25" t="s">
        <v>56</v>
      </c>
      <c r="B11" s="26" t="s">
        <v>365</v>
      </c>
      <c r="C11" s="26"/>
      <c r="D11" s="27"/>
      <c r="E11" s="23">
        <v>50000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G30" sqref="G30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6"/>
      <c r="O1" s="67"/>
      <c r="P1" s="67"/>
      <c r="Q1" s="67"/>
      <c r="R1" s="67"/>
      <c r="S1" s="38" t="s">
        <v>53</v>
      </c>
    </row>
    <row r="2" ht="57.75" customHeight="1" spans="1:19">
      <c r="A2" s="127" t="str">
        <f>"2025"&amp;"年部门收入预算表"</f>
        <v>2025年部门收入预算表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97"/>
      <c r="P2" s="197"/>
      <c r="Q2" s="197"/>
      <c r="R2" s="197"/>
      <c r="S2" s="197"/>
    </row>
    <row r="3" ht="18.75" customHeight="1" spans="1:19">
      <c r="A3" s="41" t="str">
        <f>"单位名称："&amp;"中国共产党临沧市临翔区委员会政策研究室"</f>
        <v>单位名称：中国共产党临沧市临翔区委员会政策研究室</v>
      </c>
      <c r="B3" s="94"/>
      <c r="C3" s="94"/>
      <c r="D3" s="94"/>
      <c r="E3" s="94"/>
      <c r="F3" s="94"/>
      <c r="G3" s="94"/>
      <c r="H3" s="94"/>
      <c r="I3" s="94"/>
      <c r="J3" s="71"/>
      <c r="K3" s="94"/>
      <c r="L3" s="94"/>
      <c r="M3" s="94"/>
      <c r="N3" s="94"/>
      <c r="O3" s="71"/>
      <c r="P3" s="71"/>
      <c r="Q3" s="71"/>
      <c r="R3" s="71"/>
      <c r="S3" s="38" t="s">
        <v>1</v>
      </c>
    </row>
    <row r="4" ht="18.75" customHeight="1" spans="1:19">
      <c r="A4" s="182" t="s">
        <v>54</v>
      </c>
      <c r="B4" s="183" t="s">
        <v>55</v>
      </c>
      <c r="C4" s="183" t="s">
        <v>56</v>
      </c>
      <c r="D4" s="184" t="s">
        <v>57</v>
      </c>
      <c r="E4" s="185"/>
      <c r="F4" s="185"/>
      <c r="G4" s="185"/>
      <c r="H4" s="185"/>
      <c r="I4" s="185"/>
      <c r="J4" s="198"/>
      <c r="K4" s="185"/>
      <c r="L4" s="185"/>
      <c r="M4" s="185"/>
      <c r="N4" s="199"/>
      <c r="O4" s="184" t="s">
        <v>46</v>
      </c>
      <c r="P4" s="184"/>
      <c r="Q4" s="184"/>
      <c r="R4" s="184"/>
      <c r="S4" s="202"/>
    </row>
    <row r="5" ht="18.75" customHeight="1" spans="1:19">
      <c r="A5" s="186"/>
      <c r="B5" s="187"/>
      <c r="C5" s="187"/>
      <c r="D5" s="188" t="s">
        <v>58</v>
      </c>
      <c r="E5" s="188" t="s">
        <v>59</v>
      </c>
      <c r="F5" s="188" t="s">
        <v>60</v>
      </c>
      <c r="G5" s="188" t="s">
        <v>61</v>
      </c>
      <c r="H5" s="188" t="s">
        <v>62</v>
      </c>
      <c r="I5" s="200" t="s">
        <v>63</v>
      </c>
      <c r="J5" s="200"/>
      <c r="K5" s="200"/>
      <c r="L5" s="200"/>
      <c r="M5" s="200"/>
      <c r="N5" s="191"/>
      <c r="O5" s="188" t="s">
        <v>58</v>
      </c>
      <c r="P5" s="188" t="s">
        <v>59</v>
      </c>
      <c r="Q5" s="188" t="s">
        <v>60</v>
      </c>
      <c r="R5" s="188" t="s">
        <v>61</v>
      </c>
      <c r="S5" s="188" t="s">
        <v>64</v>
      </c>
    </row>
    <row r="6" ht="18.75" customHeight="1" spans="1:19">
      <c r="A6" s="189"/>
      <c r="B6" s="190"/>
      <c r="C6" s="190"/>
      <c r="D6" s="191"/>
      <c r="E6" s="191"/>
      <c r="F6" s="191"/>
      <c r="G6" s="191"/>
      <c r="H6" s="191"/>
      <c r="I6" s="190" t="s">
        <v>58</v>
      </c>
      <c r="J6" s="190" t="s">
        <v>65</v>
      </c>
      <c r="K6" s="190" t="s">
        <v>66</v>
      </c>
      <c r="L6" s="190" t="s">
        <v>67</v>
      </c>
      <c r="M6" s="190" t="s">
        <v>68</v>
      </c>
      <c r="N6" s="190" t="s">
        <v>69</v>
      </c>
      <c r="O6" s="201"/>
      <c r="P6" s="201"/>
      <c r="Q6" s="201"/>
      <c r="R6" s="201"/>
      <c r="S6" s="19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2" t="s">
        <v>70</v>
      </c>
      <c r="B8" s="193" t="s">
        <v>71</v>
      </c>
      <c r="C8" s="23">
        <v>1405418.21</v>
      </c>
      <c r="D8" s="23">
        <v>1405418.21</v>
      </c>
      <c r="E8" s="23">
        <v>1405418.21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4" t="s">
        <v>56</v>
      </c>
      <c r="B9" s="195"/>
      <c r="C9" s="23">
        <v>1405418.21</v>
      </c>
      <c r="D9" s="23">
        <v>1405418.21</v>
      </c>
      <c r="E9" s="23">
        <v>1405418.21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selection activeCell="A21" sqref="$A21:$XFD2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"单位名称："&amp;"中国共产党临沧市临翔区委员会政策研究室"</f>
        <v>单位名称：中国共产党临沧市临翔区委员会政策研究室</v>
      </c>
      <c r="B3" s="173"/>
      <c r="C3" s="62"/>
      <c r="D3" s="29"/>
      <c r="E3" s="62"/>
      <c r="F3" s="62"/>
      <c r="G3" s="62"/>
      <c r="H3" s="29"/>
      <c r="I3" s="62"/>
      <c r="J3" s="29"/>
      <c r="K3" s="62"/>
      <c r="L3" s="62"/>
      <c r="M3" s="180"/>
      <c r="N3" s="180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6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3" t="s">
        <v>75</v>
      </c>
      <c r="F5" s="93" t="s">
        <v>76</v>
      </c>
      <c r="G5" s="18"/>
      <c r="H5" s="18"/>
      <c r="I5" s="18"/>
      <c r="J5" s="66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7">
        <v>1</v>
      </c>
      <c r="B6" s="117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1" t="s">
        <v>84</v>
      </c>
      <c r="B7" s="159" t="s">
        <v>85</v>
      </c>
      <c r="C7" s="23">
        <v>1040467.72</v>
      </c>
      <c r="D7" s="23">
        <v>1040467.72</v>
      </c>
      <c r="E7" s="23">
        <v>990467.72</v>
      </c>
      <c r="F7" s="23">
        <v>50000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4" t="s">
        <v>86</v>
      </c>
      <c r="B8" s="210" t="s">
        <v>87</v>
      </c>
      <c r="C8" s="23">
        <v>1040467.72</v>
      </c>
      <c r="D8" s="23">
        <v>1040467.72</v>
      </c>
      <c r="E8" s="23">
        <v>990467.72</v>
      </c>
      <c r="F8" s="23">
        <v>50000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6" t="s">
        <v>88</v>
      </c>
      <c r="B9" s="211" t="s">
        <v>89</v>
      </c>
      <c r="C9" s="23">
        <v>990467.72</v>
      </c>
      <c r="D9" s="23">
        <v>990467.72</v>
      </c>
      <c r="E9" s="23">
        <v>990467.72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24" customHeight="1" spans="1:15">
      <c r="A10" s="176" t="s">
        <v>90</v>
      </c>
      <c r="B10" s="211" t="s">
        <v>91</v>
      </c>
      <c r="C10" s="23">
        <v>50000</v>
      </c>
      <c r="D10" s="23">
        <v>50000</v>
      </c>
      <c r="E10" s="23"/>
      <c r="F10" s="23">
        <v>50000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1" t="s">
        <v>92</v>
      </c>
      <c r="B11" s="159" t="s">
        <v>93</v>
      </c>
      <c r="C11" s="23">
        <v>175105.48</v>
      </c>
      <c r="D11" s="23">
        <v>175105.48</v>
      </c>
      <c r="E11" s="23">
        <v>175105.48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4" t="s">
        <v>94</v>
      </c>
      <c r="B12" s="210" t="s">
        <v>95</v>
      </c>
      <c r="C12" s="23">
        <v>174388.2</v>
      </c>
      <c r="D12" s="23">
        <v>174388.2</v>
      </c>
      <c r="E12" s="23">
        <v>174388.2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6" t="s">
        <v>96</v>
      </c>
      <c r="B13" s="211" t="s">
        <v>97</v>
      </c>
      <c r="C13" s="23">
        <v>44327.4</v>
      </c>
      <c r="D13" s="23">
        <v>44327.4</v>
      </c>
      <c r="E13" s="23">
        <v>44327.4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6" t="s">
        <v>98</v>
      </c>
      <c r="B14" s="211" t="s">
        <v>99</v>
      </c>
      <c r="C14" s="23">
        <v>130060.8</v>
      </c>
      <c r="D14" s="23">
        <v>130060.8</v>
      </c>
      <c r="E14" s="23">
        <v>130060.8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4" t="s">
        <v>100</v>
      </c>
      <c r="B15" s="210" t="s">
        <v>101</v>
      </c>
      <c r="C15" s="23">
        <v>717.28</v>
      </c>
      <c r="D15" s="23">
        <v>717.28</v>
      </c>
      <c r="E15" s="23">
        <v>717.28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6" t="s">
        <v>102</v>
      </c>
      <c r="B16" s="211" t="s">
        <v>101</v>
      </c>
      <c r="C16" s="23">
        <v>717.28</v>
      </c>
      <c r="D16" s="23">
        <v>717.28</v>
      </c>
      <c r="E16" s="23">
        <v>717.28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31" t="s">
        <v>103</v>
      </c>
      <c r="B17" s="159" t="s">
        <v>104</v>
      </c>
      <c r="C17" s="23">
        <v>92299.41</v>
      </c>
      <c r="D17" s="23">
        <v>92299.41</v>
      </c>
      <c r="E17" s="23">
        <v>92299.41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4" t="s">
        <v>105</v>
      </c>
      <c r="B18" s="210" t="s">
        <v>106</v>
      </c>
      <c r="C18" s="23">
        <v>92299.41</v>
      </c>
      <c r="D18" s="23">
        <v>92299.41</v>
      </c>
      <c r="E18" s="23">
        <v>92299.41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6" t="s">
        <v>107</v>
      </c>
      <c r="B19" s="211" t="s">
        <v>108</v>
      </c>
      <c r="C19" s="23">
        <v>57714.48</v>
      </c>
      <c r="D19" s="23">
        <v>57714.48</v>
      </c>
      <c r="E19" s="23">
        <v>57714.48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6" t="s">
        <v>109</v>
      </c>
      <c r="B20" s="211" t="s">
        <v>110</v>
      </c>
      <c r="C20" s="23">
        <v>30907.17</v>
      </c>
      <c r="D20" s="23">
        <v>30907.17</v>
      </c>
      <c r="E20" s="23">
        <v>30907.17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6" t="s">
        <v>111</v>
      </c>
      <c r="B21" s="211" t="s">
        <v>112</v>
      </c>
      <c r="C21" s="23">
        <v>3677.76</v>
      </c>
      <c r="D21" s="23">
        <v>3677.76</v>
      </c>
      <c r="E21" s="23">
        <v>3677.76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1" t="s">
        <v>113</v>
      </c>
      <c r="B22" s="159" t="s">
        <v>114</v>
      </c>
      <c r="C22" s="23">
        <v>97545.6</v>
      </c>
      <c r="D22" s="23">
        <v>97545.6</v>
      </c>
      <c r="E22" s="23">
        <v>97545.6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4" t="s">
        <v>115</v>
      </c>
      <c r="B23" s="210" t="s">
        <v>116</v>
      </c>
      <c r="C23" s="23">
        <v>97545.6</v>
      </c>
      <c r="D23" s="23">
        <v>97545.6</v>
      </c>
      <c r="E23" s="23">
        <v>97545.6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6" t="s">
        <v>117</v>
      </c>
      <c r="B24" s="211" t="s">
        <v>118</v>
      </c>
      <c r="C24" s="23">
        <v>97545.6</v>
      </c>
      <c r="D24" s="23">
        <v>97545.6</v>
      </c>
      <c r="E24" s="23">
        <v>97545.6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8" t="s">
        <v>119</v>
      </c>
      <c r="B25" s="179" t="s">
        <v>119</v>
      </c>
      <c r="C25" s="23">
        <v>1405418.21</v>
      </c>
      <c r="D25" s="23">
        <v>1405418.21</v>
      </c>
      <c r="E25" s="23">
        <v>1355418.21</v>
      </c>
      <c r="F25" s="23">
        <v>50000</v>
      </c>
      <c r="G25" s="23"/>
      <c r="H25" s="23"/>
      <c r="I25" s="23"/>
      <c r="J25" s="23"/>
      <c r="K25" s="23"/>
      <c r="L25" s="23"/>
      <c r="M25" s="23"/>
      <c r="N25" s="23"/>
      <c r="O25" s="23"/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"单位名称："&amp;"中国共产党临沧市临翔区委员会政策研究室"</f>
        <v>单位名称：中国共产党临沧市临翔区委员会政策研究室</v>
      </c>
      <c r="B3" s="158"/>
      <c r="C3" s="158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7" t="str">
        <f>"2025"&amp;"年预算数"</f>
        <v>2025年预算数</v>
      </c>
      <c r="C5" s="30" t="s">
        <v>121</v>
      </c>
      <c r="D5" s="107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9" t="s">
        <v>122</v>
      </c>
      <c r="B7" s="23">
        <v>1405418.21</v>
      </c>
      <c r="C7" s="22" t="s">
        <v>123</v>
      </c>
      <c r="D7" s="23">
        <v>1405418.21</v>
      </c>
    </row>
    <row r="8" ht="18.75" customHeight="1" spans="1:4">
      <c r="A8" s="160" t="s">
        <v>124</v>
      </c>
      <c r="B8" s="23">
        <v>1405418.21</v>
      </c>
      <c r="C8" s="22" t="s">
        <v>125</v>
      </c>
      <c r="D8" s="23">
        <v>1040467.72</v>
      </c>
    </row>
    <row r="9" ht="18.75" customHeight="1" spans="1:4">
      <c r="A9" s="160" t="s">
        <v>126</v>
      </c>
      <c r="B9" s="23"/>
      <c r="C9" s="22" t="s">
        <v>127</v>
      </c>
      <c r="D9" s="23"/>
    </row>
    <row r="10" ht="18.75" customHeight="1" spans="1:4">
      <c r="A10" s="160" t="s">
        <v>128</v>
      </c>
      <c r="B10" s="23"/>
      <c r="C10" s="22" t="s">
        <v>129</v>
      </c>
      <c r="D10" s="23"/>
    </row>
    <row r="11" ht="18.75" customHeight="1" spans="1:4">
      <c r="A11" s="161" t="s">
        <v>130</v>
      </c>
      <c r="B11" s="23"/>
      <c r="C11" s="162" t="s">
        <v>131</v>
      </c>
      <c r="D11" s="23"/>
    </row>
    <row r="12" ht="18.75" customHeight="1" spans="1:4">
      <c r="A12" s="163" t="s">
        <v>124</v>
      </c>
      <c r="B12" s="23"/>
      <c r="C12" s="164" t="s">
        <v>132</v>
      </c>
      <c r="D12" s="23"/>
    </row>
    <row r="13" ht="18.75" customHeight="1" spans="1:4">
      <c r="A13" s="163" t="s">
        <v>126</v>
      </c>
      <c r="B13" s="23"/>
      <c r="C13" s="164" t="s">
        <v>133</v>
      </c>
      <c r="D13" s="23"/>
    </row>
    <row r="14" ht="18.75" customHeight="1" spans="1:4">
      <c r="A14" s="163" t="s">
        <v>128</v>
      </c>
      <c r="B14" s="23"/>
      <c r="C14" s="164" t="s">
        <v>134</v>
      </c>
      <c r="D14" s="23"/>
    </row>
    <row r="15" ht="18.75" customHeight="1" spans="1:4">
      <c r="A15" s="163" t="s">
        <v>26</v>
      </c>
      <c r="B15" s="23"/>
      <c r="C15" s="164" t="s">
        <v>135</v>
      </c>
      <c r="D15" s="23">
        <v>175105.48</v>
      </c>
    </row>
    <row r="16" ht="18.75" customHeight="1" spans="1:4">
      <c r="A16" s="163" t="s">
        <v>26</v>
      </c>
      <c r="B16" s="23" t="s">
        <v>26</v>
      </c>
      <c r="C16" s="164" t="s">
        <v>136</v>
      </c>
      <c r="D16" s="23">
        <v>92299.41</v>
      </c>
    </row>
    <row r="17" ht="18.75" customHeight="1" spans="1:4">
      <c r="A17" s="165" t="s">
        <v>26</v>
      </c>
      <c r="B17" s="23" t="s">
        <v>26</v>
      </c>
      <c r="C17" s="164" t="s">
        <v>137</v>
      </c>
      <c r="D17" s="23"/>
    </row>
    <row r="18" ht="18.75" customHeight="1" spans="1:4">
      <c r="A18" s="165" t="s">
        <v>26</v>
      </c>
      <c r="B18" s="23" t="s">
        <v>26</v>
      </c>
      <c r="C18" s="164" t="s">
        <v>138</v>
      </c>
      <c r="D18" s="23"/>
    </row>
    <row r="19" ht="18.75" customHeight="1" spans="1:4">
      <c r="A19" s="166" t="s">
        <v>26</v>
      </c>
      <c r="B19" s="23" t="s">
        <v>26</v>
      </c>
      <c r="C19" s="164" t="s">
        <v>139</v>
      </c>
      <c r="D19" s="23"/>
    </row>
    <row r="20" ht="18.75" customHeight="1" spans="1:4">
      <c r="A20" s="166" t="s">
        <v>26</v>
      </c>
      <c r="B20" s="23" t="s">
        <v>26</v>
      </c>
      <c r="C20" s="164" t="s">
        <v>140</v>
      </c>
      <c r="D20" s="23"/>
    </row>
    <row r="21" ht="18.75" customHeight="1" spans="1:4">
      <c r="A21" s="166" t="s">
        <v>26</v>
      </c>
      <c r="B21" s="23" t="s">
        <v>26</v>
      </c>
      <c r="C21" s="164" t="s">
        <v>141</v>
      </c>
      <c r="D21" s="23"/>
    </row>
    <row r="22" ht="18.75" customHeight="1" spans="1:4">
      <c r="A22" s="166" t="s">
        <v>26</v>
      </c>
      <c r="B22" s="23" t="s">
        <v>26</v>
      </c>
      <c r="C22" s="164" t="s">
        <v>142</v>
      </c>
      <c r="D22" s="23"/>
    </row>
    <row r="23" ht="18.75" customHeight="1" spans="1:4">
      <c r="A23" s="166" t="s">
        <v>26</v>
      </c>
      <c r="B23" s="23" t="s">
        <v>26</v>
      </c>
      <c r="C23" s="164" t="s">
        <v>143</v>
      </c>
      <c r="D23" s="23"/>
    </row>
    <row r="24" ht="18.75" customHeight="1" spans="1:4">
      <c r="A24" s="166" t="s">
        <v>26</v>
      </c>
      <c r="B24" s="23" t="s">
        <v>26</v>
      </c>
      <c r="C24" s="164" t="s">
        <v>144</v>
      </c>
      <c r="D24" s="23"/>
    </row>
    <row r="25" ht="18.75" customHeight="1" spans="1:4">
      <c r="A25" s="166" t="s">
        <v>26</v>
      </c>
      <c r="B25" s="23" t="s">
        <v>26</v>
      </c>
      <c r="C25" s="164" t="s">
        <v>145</v>
      </c>
      <c r="D25" s="23"/>
    </row>
    <row r="26" ht="18.75" customHeight="1" spans="1:4">
      <c r="A26" s="166" t="s">
        <v>26</v>
      </c>
      <c r="B26" s="23" t="s">
        <v>26</v>
      </c>
      <c r="C26" s="164" t="s">
        <v>146</v>
      </c>
      <c r="D26" s="23">
        <v>97545.6</v>
      </c>
    </row>
    <row r="27" ht="18.75" customHeight="1" spans="1:4">
      <c r="A27" s="166" t="s">
        <v>26</v>
      </c>
      <c r="B27" s="23" t="s">
        <v>26</v>
      </c>
      <c r="C27" s="164" t="s">
        <v>147</v>
      </c>
      <c r="D27" s="23"/>
    </row>
    <row r="28" ht="18.75" customHeight="1" spans="1:4">
      <c r="A28" s="166" t="s">
        <v>26</v>
      </c>
      <c r="B28" s="23" t="s">
        <v>26</v>
      </c>
      <c r="C28" s="164" t="s">
        <v>148</v>
      </c>
      <c r="D28" s="23"/>
    </row>
    <row r="29" ht="18.75" customHeight="1" spans="1:4">
      <c r="A29" s="166" t="s">
        <v>26</v>
      </c>
      <c r="B29" s="23" t="s">
        <v>26</v>
      </c>
      <c r="C29" s="164" t="s">
        <v>149</v>
      </c>
      <c r="D29" s="23"/>
    </row>
    <row r="30" ht="18.75" customHeight="1" spans="1:4">
      <c r="A30" s="166" t="s">
        <v>26</v>
      </c>
      <c r="B30" s="23" t="s">
        <v>26</v>
      </c>
      <c r="C30" s="164" t="s">
        <v>150</v>
      </c>
      <c r="D30" s="23"/>
    </row>
    <row r="31" ht="18.75" customHeight="1" spans="1:4">
      <c r="A31" s="167" t="s">
        <v>26</v>
      </c>
      <c r="B31" s="23" t="s">
        <v>26</v>
      </c>
      <c r="C31" s="164" t="s">
        <v>151</v>
      </c>
      <c r="D31" s="23"/>
    </row>
    <row r="32" ht="18.75" customHeight="1" spans="1:4">
      <c r="A32" s="167" t="s">
        <v>26</v>
      </c>
      <c r="B32" s="23" t="s">
        <v>26</v>
      </c>
      <c r="C32" s="164" t="s">
        <v>152</v>
      </c>
      <c r="D32" s="23"/>
    </row>
    <row r="33" ht="18.75" customHeight="1" spans="1:4">
      <c r="A33" s="167" t="s">
        <v>26</v>
      </c>
      <c r="B33" s="23" t="s">
        <v>26</v>
      </c>
      <c r="C33" s="164" t="s">
        <v>153</v>
      </c>
      <c r="D33" s="23"/>
    </row>
    <row r="34" ht="18.75" customHeight="1" spans="1:4">
      <c r="A34" s="167"/>
      <c r="B34" s="23"/>
      <c r="C34" s="164" t="s">
        <v>154</v>
      </c>
      <c r="D34" s="23"/>
    </row>
    <row r="35" ht="18.75" customHeight="1" spans="1:4">
      <c r="A35" s="167" t="s">
        <v>26</v>
      </c>
      <c r="B35" s="23" t="s">
        <v>26</v>
      </c>
      <c r="C35" s="164" t="s">
        <v>155</v>
      </c>
      <c r="D35" s="23"/>
    </row>
    <row r="36" ht="18.75" customHeight="1" spans="1:4">
      <c r="A36" s="55" t="s">
        <v>156</v>
      </c>
      <c r="B36" s="168">
        <v>1405418.21</v>
      </c>
      <c r="C36" s="169" t="s">
        <v>52</v>
      </c>
      <c r="D36" s="168">
        <v>1405418.21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selection activeCell="A24" sqref="$A24:$XFD2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7"/>
      <c r="F1" s="57"/>
      <c r="G1" s="39" t="s">
        <v>157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8"/>
      <c r="C2" s="148"/>
      <c r="D2" s="148"/>
      <c r="E2" s="148"/>
      <c r="F2" s="148"/>
      <c r="G2" s="148"/>
    </row>
    <row r="3" ht="18" customHeight="1" spans="1:7">
      <c r="A3" s="149" t="str">
        <f>"单位名称："&amp;"中国共产党临沧市临翔区委员会政策研究室"</f>
        <v>单位名称：中国共产党临沧市临翔区委员会政策研究室</v>
      </c>
      <c r="B3" s="28"/>
      <c r="C3" s="29"/>
      <c r="D3" s="29"/>
      <c r="E3" s="29"/>
      <c r="F3" s="102"/>
      <c r="G3" s="39" t="s">
        <v>1</v>
      </c>
    </row>
    <row r="4" ht="20.25" customHeight="1" spans="1:7">
      <c r="A4" s="150" t="s">
        <v>158</v>
      </c>
      <c r="B4" s="151"/>
      <c r="C4" s="107" t="s">
        <v>56</v>
      </c>
      <c r="D4" s="129" t="s">
        <v>75</v>
      </c>
      <c r="E4" s="13"/>
      <c r="F4" s="14"/>
      <c r="G4" s="122" t="s">
        <v>76</v>
      </c>
    </row>
    <row r="5" ht="20.25" customHeight="1" spans="1:7">
      <c r="A5" s="152" t="s">
        <v>73</v>
      </c>
      <c r="B5" s="152" t="s">
        <v>74</v>
      </c>
      <c r="C5" s="32"/>
      <c r="D5" s="66" t="s">
        <v>58</v>
      </c>
      <c r="E5" s="66" t="s">
        <v>159</v>
      </c>
      <c r="F5" s="66" t="s">
        <v>160</v>
      </c>
      <c r="G5" s="95"/>
    </row>
    <row r="6" ht="19.5" customHeight="1" spans="1:7">
      <c r="A6" s="152" t="s">
        <v>161</v>
      </c>
      <c r="B6" s="152" t="s">
        <v>162</v>
      </c>
      <c r="C6" s="152" t="s">
        <v>163</v>
      </c>
      <c r="D6" s="66">
        <v>4</v>
      </c>
      <c r="E6" s="153" t="s">
        <v>164</v>
      </c>
      <c r="F6" s="153" t="s">
        <v>165</v>
      </c>
      <c r="G6" s="152" t="s">
        <v>166</v>
      </c>
    </row>
    <row r="7" ht="18" customHeight="1" spans="1:7">
      <c r="A7" s="33" t="s">
        <v>84</v>
      </c>
      <c r="B7" s="33" t="s">
        <v>85</v>
      </c>
      <c r="C7" s="23">
        <v>1040467.72</v>
      </c>
      <c r="D7" s="23">
        <v>990467.72</v>
      </c>
      <c r="E7" s="23">
        <v>852446</v>
      </c>
      <c r="F7" s="23">
        <v>138021.72</v>
      </c>
      <c r="G7" s="23">
        <v>50000</v>
      </c>
    </row>
    <row r="8" ht="18" customHeight="1" spans="1:7">
      <c r="A8" s="118" t="s">
        <v>86</v>
      </c>
      <c r="B8" s="118" t="s">
        <v>87</v>
      </c>
      <c r="C8" s="23">
        <v>1040467.72</v>
      </c>
      <c r="D8" s="23">
        <v>990467.72</v>
      </c>
      <c r="E8" s="23">
        <v>852446</v>
      </c>
      <c r="F8" s="23">
        <v>138021.72</v>
      </c>
      <c r="G8" s="23">
        <v>50000</v>
      </c>
    </row>
    <row r="9" ht="18" customHeight="1" spans="1:7">
      <c r="A9" s="154" t="s">
        <v>88</v>
      </c>
      <c r="B9" s="154" t="s">
        <v>89</v>
      </c>
      <c r="C9" s="23">
        <v>990467.72</v>
      </c>
      <c r="D9" s="23">
        <v>990467.72</v>
      </c>
      <c r="E9" s="23">
        <v>852446</v>
      </c>
      <c r="F9" s="23">
        <v>138021.72</v>
      </c>
      <c r="G9" s="23"/>
    </row>
    <row r="10" ht="18" customHeight="1" spans="1:7">
      <c r="A10" s="154" t="s">
        <v>90</v>
      </c>
      <c r="B10" s="154" t="s">
        <v>91</v>
      </c>
      <c r="C10" s="23">
        <v>50000</v>
      </c>
      <c r="D10" s="23"/>
      <c r="E10" s="23"/>
      <c r="F10" s="23"/>
      <c r="G10" s="23">
        <v>50000</v>
      </c>
    </row>
    <row r="11" ht="18" customHeight="1" spans="1:7">
      <c r="A11" s="33" t="s">
        <v>92</v>
      </c>
      <c r="B11" s="33" t="s">
        <v>93</v>
      </c>
      <c r="C11" s="23">
        <v>175105.48</v>
      </c>
      <c r="D11" s="23">
        <v>175105.48</v>
      </c>
      <c r="E11" s="23">
        <v>175105.48</v>
      </c>
      <c r="F11" s="23"/>
      <c r="G11" s="23"/>
    </row>
    <row r="12" ht="18" customHeight="1" spans="1:7">
      <c r="A12" s="118" t="s">
        <v>94</v>
      </c>
      <c r="B12" s="118" t="s">
        <v>95</v>
      </c>
      <c r="C12" s="23">
        <v>174388.2</v>
      </c>
      <c r="D12" s="23">
        <v>174388.2</v>
      </c>
      <c r="E12" s="23">
        <v>174388.2</v>
      </c>
      <c r="F12" s="23"/>
      <c r="G12" s="23"/>
    </row>
    <row r="13" ht="18" customHeight="1" spans="1:7">
      <c r="A13" s="154" t="s">
        <v>96</v>
      </c>
      <c r="B13" s="154" t="s">
        <v>97</v>
      </c>
      <c r="C13" s="23">
        <v>44327.4</v>
      </c>
      <c r="D13" s="23">
        <v>44327.4</v>
      </c>
      <c r="E13" s="23">
        <v>44327.4</v>
      </c>
      <c r="F13" s="23"/>
      <c r="G13" s="23"/>
    </row>
    <row r="14" ht="18" customHeight="1" spans="1:7">
      <c r="A14" s="154" t="s">
        <v>98</v>
      </c>
      <c r="B14" s="154" t="s">
        <v>99</v>
      </c>
      <c r="C14" s="23">
        <v>130060.8</v>
      </c>
      <c r="D14" s="23">
        <v>130060.8</v>
      </c>
      <c r="E14" s="23">
        <v>130060.8</v>
      </c>
      <c r="F14" s="23"/>
      <c r="G14" s="23"/>
    </row>
    <row r="15" ht="18" customHeight="1" spans="1:7">
      <c r="A15" s="118" t="s">
        <v>100</v>
      </c>
      <c r="B15" s="118" t="s">
        <v>101</v>
      </c>
      <c r="C15" s="23">
        <v>717.28</v>
      </c>
      <c r="D15" s="23">
        <v>717.28</v>
      </c>
      <c r="E15" s="23">
        <v>717.28</v>
      </c>
      <c r="F15" s="23"/>
      <c r="G15" s="23"/>
    </row>
    <row r="16" ht="18" customHeight="1" spans="1:7">
      <c r="A16" s="154" t="s">
        <v>102</v>
      </c>
      <c r="B16" s="154" t="s">
        <v>101</v>
      </c>
      <c r="C16" s="23">
        <v>717.28</v>
      </c>
      <c r="D16" s="23">
        <v>717.28</v>
      </c>
      <c r="E16" s="23">
        <v>717.28</v>
      </c>
      <c r="F16" s="23"/>
      <c r="G16" s="23"/>
    </row>
    <row r="17" ht="18" customHeight="1" spans="1:7">
      <c r="A17" s="33" t="s">
        <v>103</v>
      </c>
      <c r="B17" s="33" t="s">
        <v>104</v>
      </c>
      <c r="C17" s="23">
        <v>92299.41</v>
      </c>
      <c r="D17" s="23">
        <v>92299.41</v>
      </c>
      <c r="E17" s="23">
        <v>92299.41</v>
      </c>
      <c r="F17" s="23"/>
      <c r="G17" s="23"/>
    </row>
    <row r="18" ht="18" customHeight="1" spans="1:7">
      <c r="A18" s="118" t="s">
        <v>105</v>
      </c>
      <c r="B18" s="118" t="s">
        <v>106</v>
      </c>
      <c r="C18" s="23">
        <v>92299.41</v>
      </c>
      <c r="D18" s="23">
        <v>92299.41</v>
      </c>
      <c r="E18" s="23">
        <v>92299.41</v>
      </c>
      <c r="F18" s="23"/>
      <c r="G18" s="23"/>
    </row>
    <row r="19" ht="18" customHeight="1" spans="1:7">
      <c r="A19" s="154" t="s">
        <v>107</v>
      </c>
      <c r="B19" s="154" t="s">
        <v>108</v>
      </c>
      <c r="C19" s="23">
        <v>57714.48</v>
      </c>
      <c r="D19" s="23">
        <v>57714.48</v>
      </c>
      <c r="E19" s="23">
        <v>57714.48</v>
      </c>
      <c r="F19" s="23"/>
      <c r="G19" s="23"/>
    </row>
    <row r="20" ht="18" customHeight="1" spans="1:7">
      <c r="A20" s="154" t="s">
        <v>109</v>
      </c>
      <c r="B20" s="154" t="s">
        <v>110</v>
      </c>
      <c r="C20" s="23">
        <v>30907.17</v>
      </c>
      <c r="D20" s="23">
        <v>30907.17</v>
      </c>
      <c r="E20" s="23">
        <v>30907.17</v>
      </c>
      <c r="F20" s="23"/>
      <c r="G20" s="23"/>
    </row>
    <row r="21" ht="18" customHeight="1" spans="1:7">
      <c r="A21" s="154" t="s">
        <v>111</v>
      </c>
      <c r="B21" s="154" t="s">
        <v>112</v>
      </c>
      <c r="C21" s="23">
        <v>3677.76</v>
      </c>
      <c r="D21" s="23">
        <v>3677.76</v>
      </c>
      <c r="E21" s="23">
        <v>3677.76</v>
      </c>
      <c r="F21" s="23"/>
      <c r="G21" s="23"/>
    </row>
    <row r="22" ht="18" customHeight="1" spans="1:7">
      <c r="A22" s="33" t="s">
        <v>113</v>
      </c>
      <c r="B22" s="33" t="s">
        <v>114</v>
      </c>
      <c r="C22" s="23">
        <v>97545.6</v>
      </c>
      <c r="D22" s="23">
        <v>97545.6</v>
      </c>
      <c r="E22" s="23">
        <v>97545.6</v>
      </c>
      <c r="F22" s="23"/>
      <c r="G22" s="23"/>
    </row>
    <row r="23" ht="18" customHeight="1" spans="1:7">
      <c r="A23" s="118" t="s">
        <v>115</v>
      </c>
      <c r="B23" s="118" t="s">
        <v>116</v>
      </c>
      <c r="C23" s="23">
        <v>97545.6</v>
      </c>
      <c r="D23" s="23">
        <v>97545.6</v>
      </c>
      <c r="E23" s="23">
        <v>97545.6</v>
      </c>
      <c r="F23" s="23"/>
      <c r="G23" s="23"/>
    </row>
    <row r="24" ht="18" customHeight="1" spans="1:7">
      <c r="A24" s="154" t="s">
        <v>117</v>
      </c>
      <c r="B24" s="154" t="s">
        <v>118</v>
      </c>
      <c r="C24" s="23">
        <v>97545.6</v>
      </c>
      <c r="D24" s="23">
        <v>97545.6</v>
      </c>
      <c r="E24" s="23">
        <v>97545.6</v>
      </c>
      <c r="F24" s="23"/>
      <c r="G24" s="23"/>
    </row>
    <row r="25" ht="18" customHeight="1" spans="1:7">
      <c r="A25" s="155" t="s">
        <v>119</v>
      </c>
      <c r="B25" s="156" t="s">
        <v>119</v>
      </c>
      <c r="C25" s="23">
        <v>1405418.21</v>
      </c>
      <c r="D25" s="23">
        <v>1355418.21</v>
      </c>
      <c r="E25" s="23">
        <v>1217396.49</v>
      </c>
      <c r="F25" s="23">
        <v>138021.72</v>
      </c>
      <c r="G25" s="23">
        <v>50000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7"/>
      <c r="B1" s="138"/>
      <c r="C1" s="139"/>
      <c r="D1" s="62"/>
      <c r="G1" s="88" t="s">
        <v>167</v>
      </c>
    </row>
    <row r="2" ht="39" customHeight="1" spans="1:7">
      <c r="A2" s="127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"单位名称："&amp;"中国共产党临沧市临翔区委员会政策研究室"</f>
        <v>单位名称：中国共产党临沧市临翔区委员会政策研究室</v>
      </c>
      <c r="B3" s="138"/>
      <c r="C3" s="139"/>
      <c r="D3" s="62"/>
      <c r="E3" s="29"/>
      <c r="G3" s="88" t="s">
        <v>168</v>
      </c>
    </row>
    <row r="4" ht="18.75" customHeight="1" spans="1:7">
      <c r="A4" s="10" t="s">
        <v>169</v>
      </c>
      <c r="B4" s="10" t="s">
        <v>170</v>
      </c>
      <c r="C4" s="30" t="s">
        <v>171</v>
      </c>
      <c r="D4" s="12" t="s">
        <v>172</v>
      </c>
      <c r="E4" s="13"/>
      <c r="F4" s="14"/>
      <c r="G4" s="30" t="s">
        <v>173</v>
      </c>
    </row>
    <row r="5" ht="18.75" customHeight="1" spans="1:7">
      <c r="A5" s="17"/>
      <c r="B5" s="140"/>
      <c r="C5" s="32"/>
      <c r="D5" s="66" t="s">
        <v>58</v>
      </c>
      <c r="E5" s="66" t="s">
        <v>174</v>
      </c>
      <c r="F5" s="66" t="s">
        <v>175</v>
      </c>
      <c r="G5" s="32"/>
    </row>
    <row r="6" ht="18.75" customHeight="1" spans="1:7">
      <c r="A6" s="141" t="s">
        <v>56</v>
      </c>
      <c r="B6" s="142">
        <v>1</v>
      </c>
      <c r="C6" s="143">
        <v>2</v>
      </c>
      <c r="D6" s="144">
        <v>3</v>
      </c>
      <c r="E6" s="144">
        <v>4</v>
      </c>
      <c r="F6" s="144">
        <v>5</v>
      </c>
      <c r="G6" s="143">
        <v>6</v>
      </c>
    </row>
    <row r="7" ht="18.75" customHeight="1" spans="1:7">
      <c r="A7" s="141" t="s">
        <v>56</v>
      </c>
      <c r="B7" s="145">
        <v>30000</v>
      </c>
      <c r="C7" s="145"/>
      <c r="D7" s="145">
        <v>25000</v>
      </c>
      <c r="E7" s="145"/>
      <c r="F7" s="145">
        <v>25000</v>
      </c>
      <c r="G7" s="145">
        <v>5000</v>
      </c>
    </row>
    <row r="8" ht="18.75" customHeight="1" spans="1:7">
      <c r="A8" s="146" t="s">
        <v>176</v>
      </c>
      <c r="B8" s="145"/>
      <c r="C8" s="145"/>
      <c r="D8" s="145"/>
      <c r="E8" s="145"/>
      <c r="F8" s="145"/>
      <c r="G8" s="145"/>
    </row>
    <row r="9" ht="18.75" customHeight="1" spans="1:7">
      <c r="A9" s="146" t="s">
        <v>177</v>
      </c>
      <c r="B9" s="145">
        <v>30000</v>
      </c>
      <c r="C9" s="145"/>
      <c r="D9" s="145">
        <v>25000</v>
      </c>
      <c r="E9" s="145"/>
      <c r="F9" s="145">
        <v>25000</v>
      </c>
      <c r="G9" s="145">
        <v>5000</v>
      </c>
    </row>
    <row r="10" ht="18.75" customHeight="1" spans="1:7">
      <c r="A10" s="146" t="s">
        <v>178</v>
      </c>
      <c r="B10" s="145"/>
      <c r="C10" s="145"/>
      <c r="D10" s="145"/>
      <c r="E10" s="145"/>
      <c r="F10" s="145"/>
      <c r="G10" s="145"/>
    </row>
    <row r="11" ht="18.75" customHeight="1" spans="1:7">
      <c r="A11" s="146" t="s">
        <v>179</v>
      </c>
      <c r="B11" s="145"/>
      <c r="C11" s="145"/>
      <c r="D11" s="145"/>
      <c r="E11" s="145"/>
      <c r="F11" s="145"/>
      <c r="G11" s="145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"/>
  <sheetViews>
    <sheetView showZeros="0" tabSelected="1" topLeftCell="A23" workbookViewId="0">
      <selection activeCell="G49" sqref="G49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5"/>
      <c r="D1" s="126"/>
      <c r="E1" s="126"/>
      <c r="F1" s="126"/>
      <c r="G1" s="126"/>
      <c r="H1" s="67"/>
      <c r="I1" s="67"/>
      <c r="J1" s="67"/>
      <c r="K1" s="67"/>
      <c r="L1" s="67"/>
      <c r="M1" s="67"/>
      <c r="N1" s="29"/>
      <c r="O1" s="29"/>
      <c r="P1" s="29"/>
      <c r="Q1" s="67"/>
      <c r="U1" s="125"/>
      <c r="W1" s="38" t="s">
        <v>180</v>
      </c>
    </row>
    <row r="2" ht="39.75" customHeight="1" spans="1:23">
      <c r="A2" s="127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"单位名称："&amp;"中国共产党临沧市临翔区委员会政策研究室"</f>
        <v>单位名称：中国共产党临沧市临翔区委员会政策研究室</v>
      </c>
      <c r="B3" s="128"/>
      <c r="C3" s="128"/>
      <c r="D3" s="128"/>
      <c r="E3" s="128"/>
      <c r="F3" s="128"/>
      <c r="G3" s="128"/>
      <c r="H3" s="71"/>
      <c r="I3" s="71"/>
      <c r="J3" s="71"/>
      <c r="K3" s="71"/>
      <c r="L3" s="71"/>
      <c r="M3" s="71"/>
      <c r="N3" s="94"/>
      <c r="O3" s="94"/>
      <c r="P3" s="94"/>
      <c r="Q3" s="71"/>
      <c r="U3" s="125"/>
      <c r="W3" s="38" t="s">
        <v>168</v>
      </c>
    </row>
    <row r="4" ht="18" customHeight="1" spans="1:23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29" t="s">
        <v>188</v>
      </c>
      <c r="I4" s="64" t="s">
        <v>188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78</v>
      </c>
      <c r="S4" s="64"/>
      <c r="T4" s="64"/>
      <c r="U4" s="64"/>
      <c r="V4" s="64"/>
      <c r="W4" s="134"/>
    </row>
    <row r="5" ht="18" customHeight="1" spans="1:23">
      <c r="A5" s="15"/>
      <c r="B5" s="124"/>
      <c r="C5" s="15"/>
      <c r="D5" s="15"/>
      <c r="E5" s="15"/>
      <c r="F5" s="15"/>
      <c r="G5" s="15"/>
      <c r="H5" s="107" t="s">
        <v>189</v>
      </c>
      <c r="I5" s="129" t="s">
        <v>59</v>
      </c>
      <c r="J5" s="64"/>
      <c r="K5" s="64"/>
      <c r="L5" s="64"/>
      <c r="M5" s="134"/>
      <c r="N5" s="12" t="s">
        <v>190</v>
      </c>
      <c r="O5" s="13"/>
      <c r="P5" s="14"/>
      <c r="Q5" s="10" t="s">
        <v>62</v>
      </c>
      <c r="R5" s="129" t="s">
        <v>78</v>
      </c>
      <c r="S5" s="74" t="s">
        <v>65</v>
      </c>
      <c r="T5" s="64" t="s">
        <v>78</v>
      </c>
      <c r="U5" s="74" t="s">
        <v>67</v>
      </c>
      <c r="V5" s="74" t="s">
        <v>68</v>
      </c>
      <c r="W5" s="136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5" t="s">
        <v>191</v>
      </c>
      <c r="J6" s="10" t="s">
        <v>192</v>
      </c>
      <c r="K6" s="10" t="s">
        <v>193</v>
      </c>
      <c r="L6" s="10" t="s">
        <v>194</v>
      </c>
      <c r="M6" s="10" t="s">
        <v>195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196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3"/>
      <c r="J7" s="17" t="s">
        <v>197</v>
      </c>
      <c r="K7" s="17" t="s">
        <v>193</v>
      </c>
      <c r="L7" s="17" t="s">
        <v>194</v>
      </c>
      <c r="M7" s="17" t="s">
        <v>195</v>
      </c>
      <c r="N7" s="17" t="s">
        <v>193</v>
      </c>
      <c r="O7" s="17" t="s">
        <v>194</v>
      </c>
      <c r="P7" s="17" t="s">
        <v>195</v>
      </c>
      <c r="Q7" s="17" t="s">
        <v>62</v>
      </c>
      <c r="R7" s="17" t="s">
        <v>58</v>
      </c>
      <c r="S7" s="17" t="s">
        <v>65</v>
      </c>
      <c r="T7" s="17" t="s">
        <v>196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</row>
    <row r="9" ht="21" customHeight="1" spans="1:23">
      <c r="A9" s="131" t="s">
        <v>71</v>
      </c>
      <c r="B9" s="131"/>
      <c r="C9" s="131"/>
      <c r="D9" s="131"/>
      <c r="E9" s="131"/>
      <c r="F9" s="131"/>
      <c r="G9" s="131"/>
      <c r="H9" s="23">
        <v>1355418.21</v>
      </c>
      <c r="I9" s="23">
        <v>1355418.21</v>
      </c>
      <c r="J9" s="23"/>
      <c r="K9" s="23"/>
      <c r="L9" s="23">
        <v>1355418.21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1"/>
      <c r="B10" s="21" t="s">
        <v>198</v>
      </c>
      <c r="C10" s="21" t="s">
        <v>199</v>
      </c>
      <c r="D10" s="21" t="s">
        <v>88</v>
      </c>
      <c r="E10" s="21" t="s">
        <v>89</v>
      </c>
      <c r="F10" s="21" t="s">
        <v>200</v>
      </c>
      <c r="G10" s="21" t="s">
        <v>201</v>
      </c>
      <c r="H10" s="23">
        <v>309192</v>
      </c>
      <c r="I10" s="23">
        <v>309192</v>
      </c>
      <c r="J10" s="23"/>
      <c r="K10" s="23"/>
      <c r="L10" s="23">
        <v>309192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198</v>
      </c>
      <c r="C11" s="21" t="s">
        <v>199</v>
      </c>
      <c r="D11" s="21" t="s">
        <v>88</v>
      </c>
      <c r="E11" s="21" t="s">
        <v>89</v>
      </c>
      <c r="F11" s="21" t="s">
        <v>202</v>
      </c>
      <c r="G11" s="21" t="s">
        <v>203</v>
      </c>
      <c r="H11" s="23">
        <v>383808</v>
      </c>
      <c r="I11" s="23">
        <v>383808</v>
      </c>
      <c r="J11" s="23"/>
      <c r="K11" s="23"/>
      <c r="L11" s="23">
        <v>383808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32" customHeight="1" spans="1:23">
      <c r="A12" s="24"/>
      <c r="B12" s="21" t="s">
        <v>204</v>
      </c>
      <c r="C12" s="21" t="s">
        <v>205</v>
      </c>
      <c r="D12" s="21" t="s">
        <v>88</v>
      </c>
      <c r="E12" s="21" t="s">
        <v>89</v>
      </c>
      <c r="F12" s="21" t="s">
        <v>206</v>
      </c>
      <c r="G12" s="21" t="s">
        <v>207</v>
      </c>
      <c r="H12" s="23">
        <v>133680</v>
      </c>
      <c r="I12" s="23">
        <v>133680</v>
      </c>
      <c r="J12" s="23"/>
      <c r="K12" s="23"/>
      <c r="L12" s="23">
        <v>133680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198</v>
      </c>
      <c r="C13" s="21" t="s">
        <v>199</v>
      </c>
      <c r="D13" s="21" t="s">
        <v>88</v>
      </c>
      <c r="E13" s="21" t="s">
        <v>89</v>
      </c>
      <c r="F13" s="21" t="s">
        <v>206</v>
      </c>
      <c r="G13" s="21" t="s">
        <v>207</v>
      </c>
      <c r="H13" s="23">
        <v>25766</v>
      </c>
      <c r="I13" s="23">
        <v>25766</v>
      </c>
      <c r="J13" s="23"/>
      <c r="K13" s="23"/>
      <c r="L13" s="23">
        <v>25766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208</v>
      </c>
      <c r="C14" s="21" t="s">
        <v>209</v>
      </c>
      <c r="D14" s="21" t="s">
        <v>98</v>
      </c>
      <c r="E14" s="21" t="s">
        <v>99</v>
      </c>
      <c r="F14" s="21" t="s">
        <v>210</v>
      </c>
      <c r="G14" s="21" t="s">
        <v>211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208</v>
      </c>
      <c r="C15" s="21" t="s">
        <v>209</v>
      </c>
      <c r="D15" s="21" t="s">
        <v>98</v>
      </c>
      <c r="E15" s="21" t="s">
        <v>99</v>
      </c>
      <c r="F15" s="21" t="s">
        <v>210</v>
      </c>
      <c r="G15" s="21" t="s">
        <v>211</v>
      </c>
      <c r="H15" s="23">
        <v>130060.8</v>
      </c>
      <c r="I15" s="23">
        <v>130060.8</v>
      </c>
      <c r="J15" s="23"/>
      <c r="K15" s="23"/>
      <c r="L15" s="23">
        <v>130060.8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208</v>
      </c>
      <c r="C16" s="21" t="s">
        <v>209</v>
      </c>
      <c r="D16" s="21" t="s">
        <v>212</v>
      </c>
      <c r="E16" s="21" t="s">
        <v>213</v>
      </c>
      <c r="F16" s="21" t="s">
        <v>214</v>
      </c>
      <c r="G16" s="21" t="s">
        <v>215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208</v>
      </c>
      <c r="C17" s="21" t="s">
        <v>209</v>
      </c>
      <c r="D17" s="21" t="s">
        <v>107</v>
      </c>
      <c r="E17" s="21" t="s">
        <v>108</v>
      </c>
      <c r="F17" s="21" t="s">
        <v>214</v>
      </c>
      <c r="G17" s="21" t="s">
        <v>215</v>
      </c>
      <c r="H17" s="23">
        <v>57714.48</v>
      </c>
      <c r="I17" s="23">
        <v>57714.48</v>
      </c>
      <c r="J17" s="23"/>
      <c r="K17" s="23"/>
      <c r="L17" s="23">
        <v>57714.48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208</v>
      </c>
      <c r="C18" s="21" t="s">
        <v>209</v>
      </c>
      <c r="D18" s="21" t="s">
        <v>109</v>
      </c>
      <c r="E18" s="21" t="s">
        <v>110</v>
      </c>
      <c r="F18" s="21" t="s">
        <v>216</v>
      </c>
      <c r="G18" s="21" t="s">
        <v>217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208</v>
      </c>
      <c r="C19" s="21" t="s">
        <v>209</v>
      </c>
      <c r="D19" s="21" t="s">
        <v>109</v>
      </c>
      <c r="E19" s="21" t="s">
        <v>110</v>
      </c>
      <c r="F19" s="21" t="s">
        <v>216</v>
      </c>
      <c r="G19" s="21" t="s">
        <v>217</v>
      </c>
      <c r="H19" s="23">
        <v>6520.77</v>
      </c>
      <c r="I19" s="23">
        <v>6520.77</v>
      </c>
      <c r="J19" s="23"/>
      <c r="K19" s="23"/>
      <c r="L19" s="23">
        <v>6520.77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208</v>
      </c>
      <c r="C20" s="21" t="s">
        <v>209</v>
      </c>
      <c r="D20" s="21" t="s">
        <v>109</v>
      </c>
      <c r="E20" s="21" t="s">
        <v>110</v>
      </c>
      <c r="F20" s="21" t="s">
        <v>216</v>
      </c>
      <c r="G20" s="21" t="s">
        <v>217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208</v>
      </c>
      <c r="C21" s="21" t="s">
        <v>209</v>
      </c>
      <c r="D21" s="21" t="s">
        <v>109</v>
      </c>
      <c r="E21" s="21" t="s">
        <v>110</v>
      </c>
      <c r="F21" s="21" t="s">
        <v>216</v>
      </c>
      <c r="G21" s="21" t="s">
        <v>217</v>
      </c>
      <c r="H21" s="23">
        <v>24386.4</v>
      </c>
      <c r="I21" s="23">
        <v>24386.4</v>
      </c>
      <c r="J21" s="23"/>
      <c r="K21" s="23"/>
      <c r="L21" s="23">
        <v>24386.4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208</v>
      </c>
      <c r="C22" s="21" t="s">
        <v>209</v>
      </c>
      <c r="D22" s="21" t="s">
        <v>111</v>
      </c>
      <c r="E22" s="21" t="s">
        <v>112</v>
      </c>
      <c r="F22" s="21" t="s">
        <v>218</v>
      </c>
      <c r="G22" s="21" t="s">
        <v>219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208</v>
      </c>
      <c r="C23" s="21" t="s">
        <v>209</v>
      </c>
      <c r="D23" s="21" t="s">
        <v>102</v>
      </c>
      <c r="E23" s="21" t="s">
        <v>101</v>
      </c>
      <c r="F23" s="21" t="s">
        <v>218</v>
      </c>
      <c r="G23" s="21" t="s">
        <v>219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208</v>
      </c>
      <c r="C24" s="21" t="s">
        <v>209</v>
      </c>
      <c r="D24" s="21" t="s">
        <v>111</v>
      </c>
      <c r="E24" s="21" t="s">
        <v>112</v>
      </c>
      <c r="F24" s="21" t="s">
        <v>218</v>
      </c>
      <c r="G24" s="21" t="s">
        <v>219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208</v>
      </c>
      <c r="C25" s="21" t="s">
        <v>209</v>
      </c>
      <c r="D25" s="21" t="s">
        <v>111</v>
      </c>
      <c r="E25" s="21" t="s">
        <v>112</v>
      </c>
      <c r="F25" s="21" t="s">
        <v>218</v>
      </c>
      <c r="G25" s="21" t="s">
        <v>219</v>
      </c>
      <c r="H25" s="23">
        <v>456</v>
      </c>
      <c r="I25" s="23">
        <v>456</v>
      </c>
      <c r="J25" s="23"/>
      <c r="K25" s="23"/>
      <c r="L25" s="23">
        <v>456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208</v>
      </c>
      <c r="C26" s="21" t="s">
        <v>209</v>
      </c>
      <c r="D26" s="21" t="s">
        <v>111</v>
      </c>
      <c r="E26" s="21" t="s">
        <v>112</v>
      </c>
      <c r="F26" s="21" t="s">
        <v>218</v>
      </c>
      <c r="G26" s="21" t="s">
        <v>219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208</v>
      </c>
      <c r="C27" s="21" t="s">
        <v>209</v>
      </c>
      <c r="D27" s="21" t="s">
        <v>102</v>
      </c>
      <c r="E27" s="21" t="s">
        <v>101</v>
      </c>
      <c r="F27" s="21" t="s">
        <v>218</v>
      </c>
      <c r="G27" s="21" t="s">
        <v>219</v>
      </c>
      <c r="H27" s="23">
        <v>717.28</v>
      </c>
      <c r="I27" s="23">
        <v>717.28</v>
      </c>
      <c r="J27" s="23"/>
      <c r="K27" s="23"/>
      <c r="L27" s="23">
        <v>717.28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208</v>
      </c>
      <c r="C28" s="21" t="s">
        <v>209</v>
      </c>
      <c r="D28" s="21" t="s">
        <v>111</v>
      </c>
      <c r="E28" s="21" t="s">
        <v>112</v>
      </c>
      <c r="F28" s="21" t="s">
        <v>218</v>
      </c>
      <c r="G28" s="21" t="s">
        <v>219</v>
      </c>
      <c r="H28" s="23">
        <v>1596</v>
      </c>
      <c r="I28" s="23">
        <v>1596</v>
      </c>
      <c r="J28" s="23"/>
      <c r="K28" s="23"/>
      <c r="L28" s="23">
        <v>1596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208</v>
      </c>
      <c r="C29" s="21" t="s">
        <v>209</v>
      </c>
      <c r="D29" s="21" t="s">
        <v>111</v>
      </c>
      <c r="E29" s="21" t="s">
        <v>112</v>
      </c>
      <c r="F29" s="21" t="s">
        <v>218</v>
      </c>
      <c r="G29" s="21" t="s">
        <v>219</v>
      </c>
      <c r="H29" s="23">
        <v>1625.76</v>
      </c>
      <c r="I29" s="23">
        <v>1625.76</v>
      </c>
      <c r="J29" s="23"/>
      <c r="K29" s="23"/>
      <c r="L29" s="23">
        <v>1625.76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220</v>
      </c>
      <c r="C30" s="21" t="s">
        <v>118</v>
      </c>
      <c r="D30" s="21" t="s">
        <v>117</v>
      </c>
      <c r="E30" s="21" t="s">
        <v>118</v>
      </c>
      <c r="F30" s="21" t="s">
        <v>221</v>
      </c>
      <c r="G30" s="21" t="s">
        <v>118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220</v>
      </c>
      <c r="C31" s="21" t="s">
        <v>118</v>
      </c>
      <c r="D31" s="21" t="s">
        <v>117</v>
      </c>
      <c r="E31" s="21" t="s">
        <v>118</v>
      </c>
      <c r="F31" s="21" t="s">
        <v>221</v>
      </c>
      <c r="G31" s="21" t="s">
        <v>118</v>
      </c>
      <c r="H31" s="23">
        <v>97545.6</v>
      </c>
      <c r="I31" s="23">
        <v>97545.6</v>
      </c>
      <c r="J31" s="23"/>
      <c r="K31" s="23"/>
      <c r="L31" s="23">
        <v>97545.6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222</v>
      </c>
      <c r="C32" s="21" t="s">
        <v>223</v>
      </c>
      <c r="D32" s="21" t="s">
        <v>88</v>
      </c>
      <c r="E32" s="21" t="s">
        <v>89</v>
      </c>
      <c r="F32" s="21" t="s">
        <v>224</v>
      </c>
      <c r="G32" s="21" t="s">
        <v>225</v>
      </c>
      <c r="H32" s="23">
        <v>25000</v>
      </c>
      <c r="I32" s="23">
        <v>25000</v>
      </c>
      <c r="J32" s="23"/>
      <c r="K32" s="23"/>
      <c r="L32" s="23">
        <v>25000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222</v>
      </c>
      <c r="C33" s="21" t="s">
        <v>223</v>
      </c>
      <c r="D33" s="21" t="s">
        <v>88</v>
      </c>
      <c r="E33" s="21" t="s">
        <v>89</v>
      </c>
      <c r="F33" s="21" t="s">
        <v>226</v>
      </c>
      <c r="G33" s="21" t="s">
        <v>227</v>
      </c>
      <c r="H33" s="23">
        <v>9000</v>
      </c>
      <c r="I33" s="23">
        <v>9000</v>
      </c>
      <c r="J33" s="23"/>
      <c r="K33" s="23"/>
      <c r="L33" s="23">
        <v>9000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222</v>
      </c>
      <c r="C34" s="21" t="s">
        <v>223</v>
      </c>
      <c r="D34" s="21" t="s">
        <v>88</v>
      </c>
      <c r="E34" s="21" t="s">
        <v>89</v>
      </c>
      <c r="F34" s="21" t="s">
        <v>228</v>
      </c>
      <c r="G34" s="21" t="s">
        <v>229</v>
      </c>
      <c r="H34" s="23">
        <v>1000</v>
      </c>
      <c r="I34" s="23">
        <v>1000</v>
      </c>
      <c r="J34" s="23"/>
      <c r="K34" s="23"/>
      <c r="L34" s="23">
        <v>1000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230</v>
      </c>
      <c r="C35" s="21" t="s">
        <v>231</v>
      </c>
      <c r="D35" s="21" t="s">
        <v>88</v>
      </c>
      <c r="E35" s="21" t="s">
        <v>89</v>
      </c>
      <c r="F35" s="21" t="s">
        <v>232</v>
      </c>
      <c r="G35" s="21" t="s">
        <v>231</v>
      </c>
      <c r="H35" s="23">
        <v>6183.84</v>
      </c>
      <c r="I35" s="23">
        <v>6183.84</v>
      </c>
      <c r="J35" s="23"/>
      <c r="K35" s="23"/>
      <c r="L35" s="23">
        <v>6183.84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233</v>
      </c>
      <c r="C36" s="21" t="s">
        <v>225</v>
      </c>
      <c r="D36" s="21" t="s">
        <v>88</v>
      </c>
      <c r="E36" s="21" t="s">
        <v>89</v>
      </c>
      <c r="F36" s="21" t="s">
        <v>224</v>
      </c>
      <c r="G36" s="21" t="s">
        <v>225</v>
      </c>
      <c r="H36" s="23">
        <v>4637.88</v>
      </c>
      <c r="I36" s="23">
        <v>4637.88</v>
      </c>
      <c r="J36" s="23"/>
      <c r="K36" s="23"/>
      <c r="L36" s="23">
        <v>4637.88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233</v>
      </c>
      <c r="C37" s="21" t="s">
        <v>225</v>
      </c>
      <c r="D37" s="21" t="s">
        <v>96</v>
      </c>
      <c r="E37" s="21" t="s">
        <v>97</v>
      </c>
      <c r="F37" s="21" t="s">
        <v>224</v>
      </c>
      <c r="G37" s="21" t="s">
        <v>225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233</v>
      </c>
      <c r="C38" s="21" t="s">
        <v>225</v>
      </c>
      <c r="D38" s="21" t="s">
        <v>88</v>
      </c>
      <c r="E38" s="21" t="s">
        <v>89</v>
      </c>
      <c r="F38" s="21" t="s">
        <v>224</v>
      </c>
      <c r="G38" s="21" t="s">
        <v>225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233</v>
      </c>
      <c r="C39" s="21" t="s">
        <v>225</v>
      </c>
      <c r="D39" s="21" t="s">
        <v>96</v>
      </c>
      <c r="E39" s="21" t="s">
        <v>97</v>
      </c>
      <c r="F39" s="21" t="s">
        <v>224</v>
      </c>
      <c r="G39" s="21" t="s">
        <v>225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234</v>
      </c>
      <c r="C40" s="21" t="s">
        <v>235</v>
      </c>
      <c r="D40" s="21" t="s">
        <v>88</v>
      </c>
      <c r="E40" s="21" t="s">
        <v>89</v>
      </c>
      <c r="F40" s="21" t="s">
        <v>236</v>
      </c>
      <c r="G40" s="21" t="s">
        <v>235</v>
      </c>
      <c r="H40" s="23">
        <v>25000</v>
      </c>
      <c r="I40" s="23">
        <v>25000</v>
      </c>
      <c r="J40" s="23"/>
      <c r="K40" s="23"/>
      <c r="L40" s="23">
        <v>25000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237</v>
      </c>
      <c r="C41" s="21" t="s">
        <v>238</v>
      </c>
      <c r="D41" s="21" t="s">
        <v>88</v>
      </c>
      <c r="E41" s="21" t="s">
        <v>89</v>
      </c>
      <c r="F41" s="21" t="s">
        <v>239</v>
      </c>
      <c r="G41" s="21" t="s">
        <v>240</v>
      </c>
      <c r="H41" s="23">
        <v>67200</v>
      </c>
      <c r="I41" s="23">
        <v>67200</v>
      </c>
      <c r="J41" s="23"/>
      <c r="K41" s="23"/>
      <c r="L41" s="23">
        <v>67200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241</v>
      </c>
      <c r="C42" s="21" t="s">
        <v>242</v>
      </c>
      <c r="D42" s="21" t="s">
        <v>88</v>
      </c>
      <c r="E42" s="21" t="s">
        <v>89</v>
      </c>
      <c r="F42" s="21" t="s">
        <v>243</v>
      </c>
      <c r="G42" s="21" t="s">
        <v>244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241</v>
      </c>
      <c r="C43" s="21" t="s">
        <v>242</v>
      </c>
      <c r="D43" s="21" t="s">
        <v>96</v>
      </c>
      <c r="E43" s="21" t="s">
        <v>97</v>
      </c>
      <c r="F43" s="21" t="s">
        <v>243</v>
      </c>
      <c r="G43" s="21" t="s">
        <v>244</v>
      </c>
      <c r="H43" s="23">
        <v>44327.4</v>
      </c>
      <c r="I43" s="23">
        <v>44327.4</v>
      </c>
      <c r="J43" s="23"/>
      <c r="K43" s="23"/>
      <c r="L43" s="23">
        <v>44327.4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1" t="s">
        <v>208</v>
      </c>
      <c r="C44" s="21" t="s">
        <v>209</v>
      </c>
      <c r="D44" s="21" t="s">
        <v>107</v>
      </c>
      <c r="E44" s="21" t="s">
        <v>108</v>
      </c>
      <c r="F44" s="21" t="s">
        <v>245</v>
      </c>
      <c r="G44" s="21" t="s">
        <v>246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4"/>
      <c r="B45" s="21" t="s">
        <v>208</v>
      </c>
      <c r="C45" s="21" t="s">
        <v>209</v>
      </c>
      <c r="D45" s="21" t="s">
        <v>212</v>
      </c>
      <c r="E45" s="21" t="s">
        <v>213</v>
      </c>
      <c r="F45" s="21" t="s">
        <v>245</v>
      </c>
      <c r="G45" s="21" t="s">
        <v>246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34" t="s">
        <v>119</v>
      </c>
      <c r="B46" s="132"/>
      <c r="C46" s="132"/>
      <c r="D46" s="132"/>
      <c r="E46" s="132"/>
      <c r="F46" s="132"/>
      <c r="G46" s="133"/>
      <c r="H46" s="23">
        <v>1355418.21</v>
      </c>
      <c r="I46" s="23">
        <v>1355418.21</v>
      </c>
      <c r="J46" s="23"/>
      <c r="K46" s="23"/>
      <c r="L46" s="23">
        <v>1355418.21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</sheetData>
  <mergeCells count="30">
    <mergeCell ref="A2:W2"/>
    <mergeCell ref="A3:G3"/>
    <mergeCell ref="H4:W4"/>
    <mergeCell ref="I5:M5"/>
    <mergeCell ref="N5:P5"/>
    <mergeCell ref="R5:W5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8"/>
  <sheetViews>
    <sheetView showZeros="0" workbookViewId="0">
      <selection activeCell="H10" sqref="H10:H1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247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"单位名称："&amp;"中国共产党临沧市临翔区委员会政策研究室"</f>
        <v>单位名称：中国共产党临沧市临翔区委员会政策研究室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168</v>
      </c>
    </row>
    <row r="4" ht="18.75" customHeight="1" spans="1:23">
      <c r="A4" s="10" t="s">
        <v>248</v>
      </c>
      <c r="B4" s="11" t="s">
        <v>182</v>
      </c>
      <c r="C4" s="10" t="s">
        <v>183</v>
      </c>
      <c r="D4" s="10" t="s">
        <v>249</v>
      </c>
      <c r="E4" s="11" t="s">
        <v>184</v>
      </c>
      <c r="F4" s="11" t="s">
        <v>185</v>
      </c>
      <c r="G4" s="11" t="s">
        <v>250</v>
      </c>
      <c r="H4" s="11" t="s">
        <v>251</v>
      </c>
      <c r="I4" s="30" t="s">
        <v>56</v>
      </c>
      <c r="J4" s="12" t="s">
        <v>252</v>
      </c>
      <c r="K4" s="13"/>
      <c r="L4" s="13"/>
      <c r="M4" s="14"/>
      <c r="N4" s="12" t="s">
        <v>190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1" t="s">
        <v>59</v>
      </c>
      <c r="K5" s="122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196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3" t="s">
        <v>58</v>
      </c>
      <c r="K6" s="95"/>
      <c r="L6" s="31"/>
      <c r="M6" s="31"/>
      <c r="N6" s="31"/>
      <c r="O6" s="31"/>
      <c r="P6" s="31"/>
      <c r="Q6" s="31"/>
      <c r="R6" s="31"/>
      <c r="S6" s="124"/>
      <c r="T6" s="124"/>
      <c r="U6" s="124"/>
      <c r="V6" s="124"/>
      <c r="W6" s="124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253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</row>
    <row r="9" ht="18.75" customHeight="1" spans="1:23">
      <c r="A9" s="21"/>
      <c r="B9" s="21"/>
      <c r="C9" s="21" t="s">
        <v>254</v>
      </c>
      <c r="D9" s="21"/>
      <c r="E9" s="21"/>
      <c r="F9" s="21"/>
      <c r="G9" s="21"/>
      <c r="H9" s="21"/>
      <c r="I9" s="23">
        <v>25000</v>
      </c>
      <c r="J9" s="23">
        <v>25000</v>
      </c>
      <c r="K9" s="23">
        <v>25000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0" t="s">
        <v>255</v>
      </c>
      <c r="B10" s="120" t="s">
        <v>256</v>
      </c>
      <c r="C10" s="21" t="s">
        <v>254</v>
      </c>
      <c r="D10" s="120" t="s">
        <v>71</v>
      </c>
      <c r="E10" s="120" t="s">
        <v>90</v>
      </c>
      <c r="F10" s="120" t="s">
        <v>91</v>
      </c>
      <c r="G10" s="120" t="s">
        <v>226</v>
      </c>
      <c r="H10" s="120" t="s">
        <v>227</v>
      </c>
      <c r="I10" s="23">
        <v>12000</v>
      </c>
      <c r="J10" s="23">
        <v>12000</v>
      </c>
      <c r="K10" s="23">
        <v>12000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0" t="s">
        <v>255</v>
      </c>
      <c r="B11" s="120" t="s">
        <v>256</v>
      </c>
      <c r="C11" s="21" t="s">
        <v>254</v>
      </c>
      <c r="D11" s="120" t="s">
        <v>71</v>
      </c>
      <c r="E11" s="120" t="s">
        <v>90</v>
      </c>
      <c r="F11" s="120" t="s">
        <v>91</v>
      </c>
      <c r="G11" s="120" t="s">
        <v>257</v>
      </c>
      <c r="H11" s="120" t="s">
        <v>258</v>
      </c>
      <c r="I11" s="23">
        <v>3000</v>
      </c>
      <c r="J11" s="23">
        <v>3000</v>
      </c>
      <c r="K11" s="23">
        <v>3000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0" t="s">
        <v>255</v>
      </c>
      <c r="B12" s="120" t="s">
        <v>256</v>
      </c>
      <c r="C12" s="21" t="s">
        <v>254</v>
      </c>
      <c r="D12" s="120" t="s">
        <v>71</v>
      </c>
      <c r="E12" s="120" t="s">
        <v>90</v>
      </c>
      <c r="F12" s="120" t="s">
        <v>91</v>
      </c>
      <c r="G12" s="120" t="s">
        <v>259</v>
      </c>
      <c r="H12" s="120" t="s">
        <v>173</v>
      </c>
      <c r="I12" s="23">
        <v>2000</v>
      </c>
      <c r="J12" s="23">
        <v>2000</v>
      </c>
      <c r="K12" s="23">
        <v>2000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0" t="s">
        <v>255</v>
      </c>
      <c r="B13" s="120" t="s">
        <v>256</v>
      </c>
      <c r="C13" s="21" t="s">
        <v>254</v>
      </c>
      <c r="D13" s="120" t="s">
        <v>71</v>
      </c>
      <c r="E13" s="120" t="s">
        <v>90</v>
      </c>
      <c r="F13" s="120" t="s">
        <v>91</v>
      </c>
      <c r="G13" s="120" t="s">
        <v>260</v>
      </c>
      <c r="H13" s="120" t="s">
        <v>261</v>
      </c>
      <c r="I13" s="23">
        <v>8000</v>
      </c>
      <c r="J13" s="23">
        <v>8000</v>
      </c>
      <c r="K13" s="23">
        <v>8000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4"/>
      <c r="B14" s="24"/>
      <c r="C14" s="21" t="s">
        <v>262</v>
      </c>
      <c r="D14" s="24"/>
      <c r="E14" s="24"/>
      <c r="F14" s="24"/>
      <c r="G14" s="24"/>
      <c r="H14" s="24"/>
      <c r="I14" s="23">
        <v>25000</v>
      </c>
      <c r="J14" s="23">
        <v>25000</v>
      </c>
      <c r="K14" s="23">
        <v>25000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0" t="s">
        <v>255</v>
      </c>
      <c r="B15" s="120" t="s">
        <v>263</v>
      </c>
      <c r="C15" s="21" t="s">
        <v>262</v>
      </c>
      <c r="D15" s="120" t="s">
        <v>71</v>
      </c>
      <c r="E15" s="120" t="s">
        <v>90</v>
      </c>
      <c r="F15" s="120" t="s">
        <v>91</v>
      </c>
      <c r="G15" s="120" t="s">
        <v>226</v>
      </c>
      <c r="H15" s="120" t="s">
        <v>227</v>
      </c>
      <c r="I15" s="23">
        <v>10000</v>
      </c>
      <c r="J15" s="23">
        <v>10000</v>
      </c>
      <c r="K15" s="23">
        <v>10000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0" t="s">
        <v>255</v>
      </c>
      <c r="B16" s="120" t="s">
        <v>263</v>
      </c>
      <c r="C16" s="21" t="s">
        <v>262</v>
      </c>
      <c r="D16" s="120" t="s">
        <v>71</v>
      </c>
      <c r="E16" s="120" t="s">
        <v>90</v>
      </c>
      <c r="F16" s="120" t="s">
        <v>91</v>
      </c>
      <c r="G16" s="120" t="s">
        <v>257</v>
      </c>
      <c r="H16" s="120" t="s">
        <v>258</v>
      </c>
      <c r="I16" s="23">
        <v>12000</v>
      </c>
      <c r="J16" s="23">
        <v>12000</v>
      </c>
      <c r="K16" s="23">
        <v>12000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0" t="s">
        <v>255</v>
      </c>
      <c r="B17" s="120" t="s">
        <v>263</v>
      </c>
      <c r="C17" s="21" t="s">
        <v>262</v>
      </c>
      <c r="D17" s="120" t="s">
        <v>71</v>
      </c>
      <c r="E17" s="120" t="s">
        <v>90</v>
      </c>
      <c r="F17" s="120" t="s">
        <v>91</v>
      </c>
      <c r="G17" s="120" t="s">
        <v>259</v>
      </c>
      <c r="H17" s="120" t="s">
        <v>173</v>
      </c>
      <c r="I17" s="23">
        <v>3000</v>
      </c>
      <c r="J17" s="23">
        <v>3000</v>
      </c>
      <c r="K17" s="23">
        <v>3000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34" t="s">
        <v>119</v>
      </c>
      <c r="B18" s="35"/>
      <c r="C18" s="35"/>
      <c r="D18" s="35"/>
      <c r="E18" s="35"/>
      <c r="F18" s="35"/>
      <c r="G18" s="35"/>
      <c r="H18" s="36"/>
      <c r="I18" s="23">
        <v>50000</v>
      </c>
      <c r="J18" s="23">
        <v>50000</v>
      </c>
      <c r="K18" s="23">
        <v>50000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showZeros="0" workbookViewId="0">
      <selection activeCell="B12" sqref="B12:B16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7" t="s">
        <v>264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"单位名称："&amp;"中国共产党临沧市临翔区委员会政策研究室"</f>
        <v>单位名称：中国共产党临沧市临翔区委员会政策研究室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265</v>
      </c>
      <c r="B4" s="46" t="s">
        <v>266</v>
      </c>
      <c r="C4" s="46" t="s">
        <v>267</v>
      </c>
      <c r="D4" s="46" t="s">
        <v>268</v>
      </c>
      <c r="E4" s="46" t="s">
        <v>269</v>
      </c>
      <c r="F4" s="53" t="s">
        <v>270</v>
      </c>
      <c r="G4" s="46" t="s">
        <v>271</v>
      </c>
      <c r="H4" s="53" t="s">
        <v>272</v>
      </c>
      <c r="I4" s="53" t="s">
        <v>273</v>
      </c>
      <c r="J4" s="46" t="s">
        <v>274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3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2" t="s">
        <v>262</v>
      </c>
      <c r="B7" s="21" t="s">
        <v>275</v>
      </c>
      <c r="C7" s="21" t="s">
        <v>276</v>
      </c>
      <c r="D7" s="21" t="s">
        <v>277</v>
      </c>
      <c r="E7" s="33" t="s">
        <v>278</v>
      </c>
      <c r="F7" s="21" t="s">
        <v>279</v>
      </c>
      <c r="G7" s="33" t="s">
        <v>162</v>
      </c>
      <c r="H7" s="21" t="s">
        <v>280</v>
      </c>
      <c r="I7" s="21" t="s">
        <v>281</v>
      </c>
      <c r="J7" s="33" t="s">
        <v>282</v>
      </c>
    </row>
    <row r="8" ht="18.75" customHeight="1" spans="1:10">
      <c r="A8" s="212" t="s">
        <v>262</v>
      </c>
      <c r="B8" s="21" t="s">
        <v>283</v>
      </c>
      <c r="C8" s="21" t="s">
        <v>276</v>
      </c>
      <c r="D8" s="21" t="s">
        <v>284</v>
      </c>
      <c r="E8" s="33" t="s">
        <v>285</v>
      </c>
      <c r="F8" s="21" t="s">
        <v>279</v>
      </c>
      <c r="G8" s="33" t="s">
        <v>286</v>
      </c>
      <c r="H8" s="21" t="s">
        <v>287</v>
      </c>
      <c r="I8" s="21" t="s">
        <v>281</v>
      </c>
      <c r="J8" s="33" t="s">
        <v>288</v>
      </c>
    </row>
    <row r="9" ht="18.75" customHeight="1" spans="1:10">
      <c r="A9" s="212" t="s">
        <v>262</v>
      </c>
      <c r="B9" s="21" t="s">
        <v>283</v>
      </c>
      <c r="C9" s="21" t="s">
        <v>276</v>
      </c>
      <c r="D9" s="21" t="s">
        <v>289</v>
      </c>
      <c r="E9" s="33" t="s">
        <v>290</v>
      </c>
      <c r="F9" s="21" t="s">
        <v>291</v>
      </c>
      <c r="G9" s="33" t="s">
        <v>292</v>
      </c>
      <c r="H9" s="21" t="s">
        <v>287</v>
      </c>
      <c r="I9" s="21" t="s">
        <v>281</v>
      </c>
      <c r="J9" s="33" t="s">
        <v>293</v>
      </c>
    </row>
    <row r="10" ht="18.75" customHeight="1" spans="1:10">
      <c r="A10" s="212" t="s">
        <v>262</v>
      </c>
      <c r="B10" s="21" t="s">
        <v>283</v>
      </c>
      <c r="C10" s="21" t="s">
        <v>294</v>
      </c>
      <c r="D10" s="21" t="s">
        <v>295</v>
      </c>
      <c r="E10" s="33" t="s">
        <v>296</v>
      </c>
      <c r="F10" s="21" t="s">
        <v>291</v>
      </c>
      <c r="G10" s="33" t="s">
        <v>292</v>
      </c>
      <c r="H10" s="21" t="s">
        <v>287</v>
      </c>
      <c r="I10" s="21" t="s">
        <v>281</v>
      </c>
      <c r="J10" s="33" t="s">
        <v>297</v>
      </c>
    </row>
    <row r="11" ht="24" customHeight="1" spans="1:10">
      <c r="A11" s="212" t="s">
        <v>262</v>
      </c>
      <c r="B11" s="21" t="s">
        <v>283</v>
      </c>
      <c r="C11" s="21" t="s">
        <v>298</v>
      </c>
      <c r="D11" s="21" t="s">
        <v>299</v>
      </c>
      <c r="E11" s="33" t="s">
        <v>300</v>
      </c>
      <c r="F11" s="21" t="s">
        <v>279</v>
      </c>
      <c r="G11" s="33" t="s">
        <v>286</v>
      </c>
      <c r="H11" s="21" t="s">
        <v>287</v>
      </c>
      <c r="I11" s="21" t="s">
        <v>281</v>
      </c>
      <c r="J11" s="33" t="s">
        <v>301</v>
      </c>
    </row>
    <row r="12" ht="23" customHeight="1" spans="1:10">
      <c r="A12" s="212" t="s">
        <v>254</v>
      </c>
      <c r="B12" s="21" t="s">
        <v>302</v>
      </c>
      <c r="C12" s="21" t="s">
        <v>276</v>
      </c>
      <c r="D12" s="21" t="s">
        <v>277</v>
      </c>
      <c r="E12" s="33" t="s">
        <v>303</v>
      </c>
      <c r="F12" s="21" t="s">
        <v>279</v>
      </c>
      <c r="G12" s="33" t="s">
        <v>304</v>
      </c>
      <c r="H12" s="21" t="s">
        <v>305</v>
      </c>
      <c r="I12" s="21" t="s">
        <v>281</v>
      </c>
      <c r="J12" s="33" t="s">
        <v>306</v>
      </c>
    </row>
    <row r="13" ht="18.75" customHeight="1" spans="1:10">
      <c r="A13" s="212" t="s">
        <v>254</v>
      </c>
      <c r="B13" s="21" t="s">
        <v>302</v>
      </c>
      <c r="C13" s="21" t="s">
        <v>276</v>
      </c>
      <c r="D13" s="21" t="s">
        <v>284</v>
      </c>
      <c r="E13" s="33" t="s">
        <v>307</v>
      </c>
      <c r="F13" s="21" t="s">
        <v>279</v>
      </c>
      <c r="G13" s="33" t="s">
        <v>286</v>
      </c>
      <c r="H13" s="21" t="s">
        <v>287</v>
      </c>
      <c r="I13" s="21" t="s">
        <v>281</v>
      </c>
      <c r="J13" s="33" t="s">
        <v>308</v>
      </c>
    </row>
    <row r="14" ht="18.75" customHeight="1" spans="1:10">
      <c r="A14" s="212" t="s">
        <v>254</v>
      </c>
      <c r="B14" s="21" t="s">
        <v>302</v>
      </c>
      <c r="C14" s="21" t="s">
        <v>276</v>
      </c>
      <c r="D14" s="21" t="s">
        <v>289</v>
      </c>
      <c r="E14" s="33" t="s">
        <v>309</v>
      </c>
      <c r="F14" s="21" t="s">
        <v>291</v>
      </c>
      <c r="G14" s="33" t="s">
        <v>161</v>
      </c>
      <c r="H14" s="21" t="s">
        <v>310</v>
      </c>
      <c r="I14" s="21" t="s">
        <v>311</v>
      </c>
      <c r="J14" s="33" t="s">
        <v>312</v>
      </c>
    </row>
    <row r="15" ht="24" customHeight="1" spans="1:10">
      <c r="A15" s="212" t="s">
        <v>254</v>
      </c>
      <c r="B15" s="21" t="s">
        <v>302</v>
      </c>
      <c r="C15" s="21" t="s">
        <v>294</v>
      </c>
      <c r="D15" s="21" t="s">
        <v>295</v>
      </c>
      <c r="E15" s="33" t="s">
        <v>313</v>
      </c>
      <c r="F15" s="21" t="s">
        <v>279</v>
      </c>
      <c r="G15" s="33" t="s">
        <v>314</v>
      </c>
      <c r="H15" s="21" t="s">
        <v>287</v>
      </c>
      <c r="I15" s="21" t="s">
        <v>281</v>
      </c>
      <c r="J15" s="33" t="s">
        <v>315</v>
      </c>
    </row>
    <row r="16" ht="63" customHeight="1" spans="1:10">
      <c r="A16" s="212" t="s">
        <v>254</v>
      </c>
      <c r="B16" s="21" t="s">
        <v>302</v>
      </c>
      <c r="C16" s="21" t="s">
        <v>298</v>
      </c>
      <c r="D16" s="21" t="s">
        <v>299</v>
      </c>
      <c r="E16" s="33" t="s">
        <v>299</v>
      </c>
      <c r="F16" s="21" t="s">
        <v>279</v>
      </c>
      <c r="G16" s="33" t="s">
        <v>286</v>
      </c>
      <c r="H16" s="21" t="s">
        <v>287</v>
      </c>
      <c r="I16" s="21" t="s">
        <v>281</v>
      </c>
      <c r="J16" s="33" t="s">
        <v>316</v>
      </c>
    </row>
  </sheetData>
  <mergeCells count="6">
    <mergeCell ref="A2:J2"/>
    <mergeCell ref="A3:H3"/>
    <mergeCell ref="A7:A11"/>
    <mergeCell ref="A12:A16"/>
    <mergeCell ref="B7:B11"/>
    <mergeCell ref="B12:B1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蔡立林</cp:lastModifiedBy>
  <dcterms:created xsi:type="dcterms:W3CDTF">2025-03-07T00:55:00Z</dcterms:created>
  <dcterms:modified xsi:type="dcterms:W3CDTF">2025-03-18T09:42:42Z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BEE541F16CFC43D58892D49E04779C11_12</vt:lpwstr>
  </property>
  <property fmtid="{D5CDD505-2E9C-101B-9397-08002B2CF9AE}" pid="3" name="KSOProductBuildVer">
    <vt:lpwstr>2052-12.1.0.18912</vt:lpwstr>
  </property>
</Properties>
</file>